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<sst xmlns="http://schemas.openxmlformats.org/spreadsheetml/2006/main" count="543" uniqueCount="59">
  <si>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</si>
  <si>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</si>
  <si>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</si>
  <si>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</si>
  <si>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</si>
  <si>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</si>
  <si>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</si>
  <si>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</si>
  <si>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</si>
  <si>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</si>
  <si>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</si>
  <si>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</si>
  <si>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</si>
  <si>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</si>
  <si>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</si>
  <si>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</si>
  <si>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</si>
  <si>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</si>
  <si>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</si>
  <si>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</si>
  <si>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</si>
  <si>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</si>
  <si>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</si>
  <si>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</si>
  <si>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</si>
  <si>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</si>
  <si>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</si>
  <si>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</si>
  <si>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</si>
  <si>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</si>
  <si>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</si>
  <si>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</si>
  <si>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</si>
  <si>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</si>
  <si>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</si>
  <si>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</si>
  <si>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</si>
  <si>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</si>
  <si>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</si>
  <si>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</si>
  <si>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</si>
  <si>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</si>
  <si>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</si>
  <si>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</si>
  <si>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створення комунальної установи «Інклюзивно-ресурсний центр» Новокаховської міської ради.</t>
  </si>
  <si>
    <t>Про зміну типів закладів та назв загальноосвітніх навчальних закладів м.Нова Каховка</t>
  </si>
  <si>
    <t>Про внесення змін до міської Програми фінансової підтримки підприємств комунальної власності міста Нова Каховка на 2017-2019 роки</t>
  </si>
  <si>
    <t>Про затвердження договору на розробку робочого проекту «Будівництво котельні для обслуговування будівлі Центру олімпійських видів спорту «Н2О Нова Каховка</t>
  </si>
  <si>
    <t>Про затвердження договору на розробку робочого проекту «Будівництво зовнішніх мереж приєднання до централізованих систем водопостачання та водовідведення КП «Міський водоканал» для обслуговування будівлі Центру олімпійських видів спорту «Н2О Нова Каховка</t>
  </si>
  <si>
    <t>Про затвердження договору на розробку топогеодезичної зйомки земельної ділянки по проспекту Дніпровський, 18-а, м.Нова Каховка Херсонської області для об’єкта Будівництво будівлі Центру олімпійських видів спорту «Н2О Нова Каховка</t>
  </si>
  <si>
    <t>Про затвердження договору на розробку робочого проекту «Будівництво зовнішніх мереж електрозв’язку для обслуговування будівлі Центру олімпійських видів спорту «Н2О Нова Каховка</t>
  </si>
  <si>
    <t>Про придбання об’єкта нерухомого майна</t>
  </si>
  <si>
    <t>Про умови оплати праці міського голови Коваленка В.І. на 2018 рік</t>
  </si>
  <si>
    <t>Про поповнення статутного капіталу КП «Новокаховське шляхово-експлуатаційне управління</t>
  </si>
  <si>
    <t>Про внесення змін до рішення міської ради від 21.12.2017 року №1158 «Про поповнення статутних капіталів комунальних підприємств на 2018 рік</t>
  </si>
  <si>
    <t>Про укладання договорів на передачу коштів субвенцій у 2018 році</t>
  </si>
  <si>
    <t>Про внесення змін до рішення міської ради від 21.12.2017 року №1160 «Про міський бюджет на 2018 рік</t>
  </si>
  <si>
    <t>не голосував</t>
  </si>
  <si>
    <t>47 сесія 7-го скликання 24.05.2018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</si>
</sst>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J3" sqref="J3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58</v>
      </c>
    </row>
    <row r="2" spans="1:45" s="4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4" thickBot="1">
      <c r="A3" s="37">
        <v>1</v>
      </c>
      <c r="B3" s="31">
        <v>1331</v>
      </c>
      <c r="C3" s="32" t="s">
        <v>44</v>
      </c>
      <c r="D3" s="13" t="s">
        <v>0</v>
      </c>
      <c r="E3" s="16" t="s">
        <v>38</v>
      </c>
      <c r="F3" s="13" t="s">
        <v>0</v>
      </c>
      <c r="G3" s="13" t="s">
        <v>0</v>
      </c>
      <c r="H3" s="16" t="s">
        <v>38</v>
      </c>
      <c r="I3" s="13" t="s">
        <v>0</v>
      </c>
      <c r="J3" s="16" t="s">
        <v>38</v>
      </c>
      <c r="K3" s="16" t="s">
        <v>38</v>
      </c>
      <c r="L3" s="16" t="s">
        <v>38</v>
      </c>
      <c r="M3" s="13" t="s">
        <v>0</v>
      </c>
      <c r="N3" s="16" t="s">
        <v>38</v>
      </c>
      <c r="O3" s="16" t="s">
        <v>38</v>
      </c>
      <c r="P3" s="16" t="s">
        <v>38</v>
      </c>
      <c r="Q3" s="13" t="s">
        <v>0</v>
      </c>
      <c r="R3" s="13" t="s">
        <v>0</v>
      </c>
      <c r="S3" s="13" t="s">
        <v>0</v>
      </c>
      <c r="T3" s="13" t="s">
        <v>0</v>
      </c>
      <c r="U3" s="16" t="s">
        <v>38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6" t="s">
        <v>38</v>
      </c>
      <c r="AD3" s="16" t="s">
        <v>38</v>
      </c>
      <c r="AE3" s="13" t="s">
        <v>0</v>
      </c>
      <c r="AF3" s="13" t="s">
        <v>0</v>
      </c>
      <c r="AG3" s="13" t="s">
        <v>0</v>
      </c>
      <c r="AH3" s="16" t="s">
        <v>38</v>
      </c>
      <c r="AI3" s="13" t="s">
        <v>0</v>
      </c>
      <c r="AJ3" s="13" t="s">
        <v>0</v>
      </c>
      <c r="AK3" s="13" t="s">
        <v>0</v>
      </c>
      <c r="AL3" s="16" t="s">
        <v>38</v>
      </c>
      <c r="AM3" s="13" t="s">
        <v>0</v>
      </c>
      <c r="AN3" s="13" t="s">
        <v>0</v>
      </c>
      <c r="AP3" s="9">
        <f>COUNTIF(D3:AN3,AP2)</f>
        <v>24</v>
      </c>
      <c r="AQ3" s="10">
        <f>COUNTIF(D3:AN3,AQ2)</f>
        <v>0</v>
      </c>
      <c r="AR3" s="11">
        <f>COUNTIF(D3:AN3,AR2)</f>
        <v>0</v>
      </c>
      <c r="AS3" s="12">
        <f>COUNTIF(D3:AN3,AS2)</f>
        <v>13</v>
      </c>
    </row>
    <row r="4" spans="1:45" ht="54" thickBot="1">
      <c r="A4" s="38">
        <v>2</v>
      </c>
      <c r="B4" s="2">
        <v>1332</v>
      </c>
      <c r="C4" s="29" t="s">
        <v>45</v>
      </c>
      <c r="D4" s="13" t="s">
        <v>0</v>
      </c>
      <c r="E4" s="16" t="s">
        <v>38</v>
      </c>
      <c r="F4" s="13" t="s">
        <v>0</v>
      </c>
      <c r="G4" s="13" t="s">
        <v>0</v>
      </c>
      <c r="H4" s="16" t="s">
        <v>38</v>
      </c>
      <c r="I4" s="13" t="s">
        <v>0</v>
      </c>
      <c r="J4" s="16" t="s">
        <v>38</v>
      </c>
      <c r="K4" s="16" t="s">
        <v>38</v>
      </c>
      <c r="L4" s="16" t="s">
        <v>38</v>
      </c>
      <c r="M4" s="13" t="s">
        <v>0</v>
      </c>
      <c r="N4" s="16" t="s">
        <v>38</v>
      </c>
      <c r="O4" s="16" t="s">
        <v>38</v>
      </c>
      <c r="P4" s="16" t="s">
        <v>38</v>
      </c>
      <c r="Q4" s="13" t="s">
        <v>0</v>
      </c>
      <c r="R4" s="13" t="s">
        <v>0</v>
      </c>
      <c r="S4" s="13" t="s">
        <v>0</v>
      </c>
      <c r="T4" s="13" t="s">
        <v>0</v>
      </c>
      <c r="U4" s="16" t="s">
        <v>38</v>
      </c>
      <c r="V4" s="13" t="s">
        <v>0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6" t="s">
        <v>38</v>
      </c>
      <c r="AD4" s="16" t="s">
        <v>38</v>
      </c>
      <c r="AE4" s="13" t="s">
        <v>0</v>
      </c>
      <c r="AF4" s="13" t="s">
        <v>0</v>
      </c>
      <c r="AG4" s="13" t="s">
        <v>0</v>
      </c>
      <c r="AH4" s="16" t="s">
        <v>38</v>
      </c>
      <c r="AI4" s="13" t="s">
        <v>0</v>
      </c>
      <c r="AJ4" s="13" t="s">
        <v>0</v>
      </c>
      <c r="AK4" s="13" t="s">
        <v>0</v>
      </c>
      <c r="AL4" s="16" t="s">
        <v>38</v>
      </c>
      <c r="AM4" s="13" t="s">
        <v>0</v>
      </c>
      <c r="AN4" s="13" t="s">
        <v>0</v>
      </c>
      <c r="AP4" s="7">
        <f aca="true" t="shared" si="0" ref="AP4:AP15">COUNTIF(D4:AN4,$AP$2)</f>
        <v>24</v>
      </c>
      <c r="AQ4" s="5">
        <f aca="true" t="shared" si="1" ref="AQ4:AQ15">COUNTIF(D4:AN4,$AQ$2)</f>
        <v>0</v>
      </c>
      <c r="AR4" s="6">
        <f aca="true" t="shared" si="2" ref="AR4:AR15">COUNTIF(D4:AN4,$AR$2)</f>
        <v>0</v>
      </c>
      <c r="AS4" s="8">
        <f aca="true" t="shared" si="3" ref="AS4:AS15">COUNTIF(D4:AN4,$AS$2)</f>
        <v>13</v>
      </c>
    </row>
    <row r="5" spans="1:45" ht="63.75" thickBot="1">
      <c r="A5" s="38">
        <v>3</v>
      </c>
      <c r="B5" s="2">
        <v>1333</v>
      </c>
      <c r="C5" s="29" t="s">
        <v>46</v>
      </c>
      <c r="D5" s="13" t="s">
        <v>0</v>
      </c>
      <c r="E5" s="16" t="s">
        <v>38</v>
      </c>
      <c r="F5" s="13" t="s">
        <v>0</v>
      </c>
      <c r="G5" s="13" t="s">
        <v>0</v>
      </c>
      <c r="H5" s="16" t="s">
        <v>38</v>
      </c>
      <c r="I5" s="13" t="s">
        <v>0</v>
      </c>
      <c r="J5" s="16" t="s">
        <v>38</v>
      </c>
      <c r="K5" s="16" t="s">
        <v>38</v>
      </c>
      <c r="L5" s="16" t="s">
        <v>38</v>
      </c>
      <c r="M5" s="13" t="s">
        <v>0</v>
      </c>
      <c r="N5" s="16" t="s">
        <v>38</v>
      </c>
      <c r="O5" s="16" t="s">
        <v>38</v>
      </c>
      <c r="P5" s="16" t="s">
        <v>38</v>
      </c>
      <c r="Q5" s="13" t="s">
        <v>0</v>
      </c>
      <c r="R5" s="13" t="s">
        <v>0</v>
      </c>
      <c r="S5" s="13" t="s">
        <v>0</v>
      </c>
      <c r="T5" s="13" t="s">
        <v>0</v>
      </c>
      <c r="U5" s="16" t="s">
        <v>38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6" t="s">
        <v>38</v>
      </c>
      <c r="AD5" s="16" t="s">
        <v>38</v>
      </c>
      <c r="AE5" s="13" t="s">
        <v>0</v>
      </c>
      <c r="AF5" s="13" t="s">
        <v>0</v>
      </c>
      <c r="AG5" s="13" t="s">
        <v>0</v>
      </c>
      <c r="AH5" s="16" t="s">
        <v>38</v>
      </c>
      <c r="AI5" s="13" t="s">
        <v>0</v>
      </c>
      <c r="AJ5" s="13" t="s">
        <v>0</v>
      </c>
      <c r="AK5" s="13" t="s">
        <v>0</v>
      </c>
      <c r="AL5" s="16" t="s">
        <v>38</v>
      </c>
      <c r="AM5" s="13" t="s">
        <v>0</v>
      </c>
      <c r="AN5" s="13" t="s">
        <v>0</v>
      </c>
      <c r="AP5" s="7">
        <f t="shared" si="0"/>
        <v>24</v>
      </c>
      <c r="AQ5" s="5">
        <f t="shared" si="1"/>
        <v>0</v>
      </c>
      <c r="AR5" s="6">
        <f t="shared" si="2"/>
        <v>0</v>
      </c>
      <c r="AS5" s="8">
        <f t="shared" si="3"/>
        <v>13</v>
      </c>
    </row>
    <row r="6" spans="1:45" ht="95.25" thickBot="1">
      <c r="A6" s="38">
        <v>4</v>
      </c>
      <c r="B6" s="31">
        <v>1334</v>
      </c>
      <c r="C6" s="29" t="s">
        <v>47</v>
      </c>
      <c r="D6" s="13" t="s">
        <v>0</v>
      </c>
      <c r="E6" s="16" t="s">
        <v>38</v>
      </c>
      <c r="F6" s="13" t="s">
        <v>0</v>
      </c>
      <c r="G6" s="13" t="s">
        <v>0</v>
      </c>
      <c r="H6" s="16" t="s">
        <v>38</v>
      </c>
      <c r="I6" s="13" t="s">
        <v>0</v>
      </c>
      <c r="J6" s="16" t="s">
        <v>38</v>
      </c>
      <c r="K6" s="16" t="s">
        <v>38</v>
      </c>
      <c r="L6" s="16" t="s">
        <v>38</v>
      </c>
      <c r="M6" s="13" t="s">
        <v>0</v>
      </c>
      <c r="N6" s="16" t="s">
        <v>38</v>
      </c>
      <c r="O6" s="16" t="s">
        <v>38</v>
      </c>
      <c r="P6" s="16" t="s">
        <v>38</v>
      </c>
      <c r="Q6" s="13" t="s">
        <v>0</v>
      </c>
      <c r="R6" s="13" t="s">
        <v>0</v>
      </c>
      <c r="S6" s="13" t="s">
        <v>0</v>
      </c>
      <c r="T6" s="13" t="s">
        <v>0</v>
      </c>
      <c r="U6" s="16" t="s">
        <v>38</v>
      </c>
      <c r="V6" s="3" t="s">
        <v>57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6" t="s">
        <v>38</v>
      </c>
      <c r="AD6" s="16" t="s">
        <v>38</v>
      </c>
      <c r="AE6" s="13" t="s">
        <v>0</v>
      </c>
      <c r="AF6" s="13" t="s">
        <v>0</v>
      </c>
      <c r="AG6" s="13" t="s">
        <v>0</v>
      </c>
      <c r="AH6" s="16" t="s">
        <v>38</v>
      </c>
      <c r="AI6" s="13" t="s">
        <v>0</v>
      </c>
      <c r="AJ6" s="13" t="s">
        <v>0</v>
      </c>
      <c r="AK6" s="13" t="s">
        <v>0</v>
      </c>
      <c r="AL6" s="16" t="s">
        <v>38</v>
      </c>
      <c r="AM6" s="13" t="s">
        <v>0</v>
      </c>
      <c r="AN6" s="13" t="s">
        <v>0</v>
      </c>
      <c r="AP6" s="7">
        <f t="shared" si="0"/>
        <v>23</v>
      </c>
      <c r="AQ6" s="5">
        <f t="shared" si="1"/>
        <v>0</v>
      </c>
      <c r="AR6" s="6">
        <f t="shared" si="2"/>
        <v>0</v>
      </c>
      <c r="AS6" s="8">
        <f t="shared" si="3"/>
        <v>13</v>
      </c>
    </row>
    <row r="7" spans="1:45" ht="142.5" thickBot="1">
      <c r="A7" s="38">
        <v>5</v>
      </c>
      <c r="B7" s="2">
        <v>1335</v>
      </c>
      <c r="C7" s="29" t="s">
        <v>48</v>
      </c>
      <c r="D7" s="13" t="s">
        <v>0</v>
      </c>
      <c r="E7" s="16" t="s">
        <v>38</v>
      </c>
      <c r="F7" s="13" t="s">
        <v>0</v>
      </c>
      <c r="G7" s="13" t="s">
        <v>0</v>
      </c>
      <c r="H7" s="16" t="s">
        <v>38</v>
      </c>
      <c r="I7" s="13" t="s">
        <v>0</v>
      </c>
      <c r="J7" s="16" t="s">
        <v>38</v>
      </c>
      <c r="K7" s="16" t="s">
        <v>38</v>
      </c>
      <c r="L7" s="16" t="s">
        <v>38</v>
      </c>
      <c r="M7" s="13" t="s">
        <v>0</v>
      </c>
      <c r="N7" s="16" t="s">
        <v>38</v>
      </c>
      <c r="O7" s="16" t="s">
        <v>38</v>
      </c>
      <c r="P7" s="16" t="s">
        <v>38</v>
      </c>
      <c r="Q7" s="13" t="s">
        <v>0</v>
      </c>
      <c r="R7" s="13" t="s">
        <v>0</v>
      </c>
      <c r="S7" s="13" t="s">
        <v>0</v>
      </c>
      <c r="T7" s="13" t="s">
        <v>0</v>
      </c>
      <c r="U7" s="16" t="s">
        <v>38</v>
      </c>
      <c r="V7" s="3" t="s">
        <v>57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6" t="s">
        <v>38</v>
      </c>
      <c r="AD7" s="16" t="s">
        <v>38</v>
      </c>
      <c r="AE7" s="13" t="s">
        <v>0</v>
      </c>
      <c r="AF7" s="13" t="s">
        <v>0</v>
      </c>
      <c r="AG7" s="13" t="s">
        <v>0</v>
      </c>
      <c r="AH7" s="16" t="s">
        <v>38</v>
      </c>
      <c r="AI7" s="13" t="s">
        <v>0</v>
      </c>
      <c r="AJ7" s="13" t="s">
        <v>0</v>
      </c>
      <c r="AK7" s="13" t="s">
        <v>0</v>
      </c>
      <c r="AL7" s="16" t="s">
        <v>38</v>
      </c>
      <c r="AM7" s="13" t="s">
        <v>0</v>
      </c>
      <c r="AN7" s="13" t="s">
        <v>0</v>
      </c>
      <c r="AP7" s="7">
        <f t="shared" si="0"/>
        <v>23</v>
      </c>
      <c r="AQ7" s="5">
        <f t="shared" si="1"/>
        <v>0</v>
      </c>
      <c r="AR7" s="6">
        <f t="shared" si="2"/>
        <v>0</v>
      </c>
      <c r="AS7" s="8">
        <f t="shared" si="3"/>
        <v>13</v>
      </c>
    </row>
    <row r="8" spans="1:45" ht="126.75" thickBot="1">
      <c r="A8" s="38">
        <v>6</v>
      </c>
      <c r="B8" s="2">
        <v>1336</v>
      </c>
      <c r="C8" s="30" t="s">
        <v>49</v>
      </c>
      <c r="D8" s="13" t="s">
        <v>0</v>
      </c>
      <c r="E8" s="16" t="s">
        <v>38</v>
      </c>
      <c r="F8" s="13" t="s">
        <v>0</v>
      </c>
      <c r="G8" s="13" t="s">
        <v>0</v>
      </c>
      <c r="H8" s="16" t="s">
        <v>38</v>
      </c>
      <c r="I8" s="13" t="s">
        <v>0</v>
      </c>
      <c r="J8" s="16" t="s">
        <v>38</v>
      </c>
      <c r="K8" s="16" t="s">
        <v>38</v>
      </c>
      <c r="L8" s="16" t="s">
        <v>38</v>
      </c>
      <c r="M8" s="13" t="s">
        <v>0</v>
      </c>
      <c r="N8" s="16" t="s">
        <v>38</v>
      </c>
      <c r="O8" s="16" t="s">
        <v>38</v>
      </c>
      <c r="P8" s="16" t="s">
        <v>38</v>
      </c>
      <c r="Q8" s="13" t="s">
        <v>0</v>
      </c>
      <c r="R8" s="13" t="s">
        <v>0</v>
      </c>
      <c r="S8" s="13" t="s">
        <v>0</v>
      </c>
      <c r="T8" s="13" t="s">
        <v>0</v>
      </c>
      <c r="U8" s="16" t="s">
        <v>38</v>
      </c>
      <c r="V8" s="3" t="s">
        <v>57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6" t="s">
        <v>38</v>
      </c>
      <c r="AD8" s="16" t="s">
        <v>38</v>
      </c>
      <c r="AE8" s="13" t="s">
        <v>0</v>
      </c>
      <c r="AF8" s="13" t="s">
        <v>0</v>
      </c>
      <c r="AG8" s="13" t="s">
        <v>0</v>
      </c>
      <c r="AH8" s="16" t="s">
        <v>38</v>
      </c>
      <c r="AI8" s="13" t="s">
        <v>0</v>
      </c>
      <c r="AJ8" s="13" t="s">
        <v>0</v>
      </c>
      <c r="AK8" s="13" t="s">
        <v>0</v>
      </c>
      <c r="AL8" s="16" t="s">
        <v>38</v>
      </c>
      <c r="AM8" s="13" t="s">
        <v>0</v>
      </c>
      <c r="AN8" s="13" t="s">
        <v>0</v>
      </c>
      <c r="AP8" s="7">
        <f t="shared" si="0"/>
        <v>23</v>
      </c>
      <c r="AQ8" s="5">
        <f t="shared" si="1"/>
        <v>0</v>
      </c>
      <c r="AR8" s="6">
        <f t="shared" si="2"/>
        <v>0</v>
      </c>
      <c r="AS8" s="8">
        <f t="shared" si="3"/>
        <v>13</v>
      </c>
    </row>
    <row r="9" spans="1:45" ht="95.25" thickBot="1">
      <c r="A9" s="38">
        <v>7</v>
      </c>
      <c r="B9" s="31">
        <v>1337</v>
      </c>
      <c r="C9" s="29" t="s">
        <v>50</v>
      </c>
      <c r="D9" s="13" t="s">
        <v>0</v>
      </c>
      <c r="E9" s="16" t="s">
        <v>38</v>
      </c>
      <c r="F9" s="13" t="s">
        <v>0</v>
      </c>
      <c r="G9" s="13" t="s">
        <v>0</v>
      </c>
      <c r="H9" s="16" t="s">
        <v>38</v>
      </c>
      <c r="I9" s="13" t="s">
        <v>0</v>
      </c>
      <c r="J9" s="16" t="s">
        <v>38</v>
      </c>
      <c r="K9" s="16" t="s">
        <v>38</v>
      </c>
      <c r="L9" s="16" t="s">
        <v>38</v>
      </c>
      <c r="M9" s="13" t="s">
        <v>0</v>
      </c>
      <c r="N9" s="16" t="s">
        <v>38</v>
      </c>
      <c r="O9" s="16" t="s">
        <v>38</v>
      </c>
      <c r="P9" s="16" t="s">
        <v>38</v>
      </c>
      <c r="Q9" s="13" t="s">
        <v>0</v>
      </c>
      <c r="R9" s="13" t="s">
        <v>0</v>
      </c>
      <c r="S9" s="13" t="s">
        <v>0</v>
      </c>
      <c r="T9" s="13" t="s">
        <v>0</v>
      </c>
      <c r="U9" s="16" t="s">
        <v>38</v>
      </c>
      <c r="V9" s="3" t="s">
        <v>57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6" t="s">
        <v>38</v>
      </c>
      <c r="AD9" s="16" t="s">
        <v>38</v>
      </c>
      <c r="AE9" s="13" t="s">
        <v>0</v>
      </c>
      <c r="AF9" s="13" t="s">
        <v>0</v>
      </c>
      <c r="AG9" s="13" t="s">
        <v>0</v>
      </c>
      <c r="AH9" s="16" t="s">
        <v>38</v>
      </c>
      <c r="AI9" s="13" t="s">
        <v>0</v>
      </c>
      <c r="AJ9" s="13" t="s">
        <v>0</v>
      </c>
      <c r="AK9" s="13" t="s">
        <v>0</v>
      </c>
      <c r="AL9" s="16" t="s">
        <v>38</v>
      </c>
      <c r="AM9" s="13" t="s">
        <v>0</v>
      </c>
      <c r="AN9" s="13" t="s">
        <v>0</v>
      </c>
      <c r="AP9" s="7">
        <f t="shared" si="0"/>
        <v>23</v>
      </c>
      <c r="AQ9" s="5">
        <f t="shared" si="1"/>
        <v>0</v>
      </c>
      <c r="AR9" s="6">
        <f t="shared" si="2"/>
        <v>0</v>
      </c>
      <c r="AS9" s="8">
        <f t="shared" si="3"/>
        <v>13</v>
      </c>
    </row>
    <row r="10" spans="1:45" ht="54" thickBot="1">
      <c r="A10" s="38">
        <v>8</v>
      </c>
      <c r="B10" s="2">
        <v>1338</v>
      </c>
      <c r="C10" s="29" t="s">
        <v>51</v>
      </c>
      <c r="D10" s="13" t="s">
        <v>0</v>
      </c>
      <c r="E10" s="16" t="s">
        <v>38</v>
      </c>
      <c r="F10" s="13" t="s">
        <v>0</v>
      </c>
      <c r="G10" s="13" t="s">
        <v>0</v>
      </c>
      <c r="H10" s="16" t="s">
        <v>38</v>
      </c>
      <c r="I10" s="13" t="s">
        <v>0</v>
      </c>
      <c r="J10" s="16" t="s">
        <v>38</v>
      </c>
      <c r="K10" s="16" t="s">
        <v>38</v>
      </c>
      <c r="L10" s="16" t="s">
        <v>38</v>
      </c>
      <c r="M10" s="13" t="s">
        <v>0</v>
      </c>
      <c r="N10" s="16" t="s">
        <v>38</v>
      </c>
      <c r="O10" s="16" t="s">
        <v>38</v>
      </c>
      <c r="P10" s="16" t="s">
        <v>38</v>
      </c>
      <c r="Q10" s="13" t="s">
        <v>0</v>
      </c>
      <c r="R10" s="13" t="s">
        <v>0</v>
      </c>
      <c r="S10" s="13" t="s">
        <v>0</v>
      </c>
      <c r="T10" s="13" t="s">
        <v>0</v>
      </c>
      <c r="U10" s="16" t="s">
        <v>38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6" t="s">
        <v>38</v>
      </c>
      <c r="AD10" s="16" t="s">
        <v>38</v>
      </c>
      <c r="AE10" s="13" t="s">
        <v>0</v>
      </c>
      <c r="AF10" s="13" t="s">
        <v>0</v>
      </c>
      <c r="AG10" s="13" t="s">
        <v>0</v>
      </c>
      <c r="AH10" s="16" t="s">
        <v>38</v>
      </c>
      <c r="AI10" s="13" t="s">
        <v>0</v>
      </c>
      <c r="AJ10" s="13" t="s">
        <v>0</v>
      </c>
      <c r="AK10" s="13" t="s">
        <v>0</v>
      </c>
      <c r="AL10" s="16" t="s">
        <v>38</v>
      </c>
      <c r="AM10" s="13" t="s">
        <v>0</v>
      </c>
      <c r="AN10" s="13" t="s">
        <v>0</v>
      </c>
      <c r="AP10" s="7">
        <f t="shared" si="0"/>
        <v>24</v>
      </c>
      <c r="AQ10" s="5">
        <f t="shared" si="1"/>
        <v>0</v>
      </c>
      <c r="AR10" s="6">
        <f t="shared" si="2"/>
        <v>0</v>
      </c>
      <c r="AS10" s="8">
        <f t="shared" si="3"/>
        <v>13</v>
      </c>
    </row>
    <row r="11" spans="1:45" ht="67.5" thickBot="1">
      <c r="A11" s="38">
        <v>9</v>
      </c>
      <c r="B11" s="2">
        <v>1339</v>
      </c>
      <c r="C11" s="29" t="s">
        <v>52</v>
      </c>
      <c r="D11" s="13" t="s">
        <v>0</v>
      </c>
      <c r="E11" s="16" t="s">
        <v>38</v>
      </c>
      <c r="F11" s="13" t="s">
        <v>0</v>
      </c>
      <c r="G11" s="13" t="s">
        <v>0</v>
      </c>
      <c r="H11" s="16" t="s">
        <v>38</v>
      </c>
      <c r="I11" s="13" t="s">
        <v>0</v>
      </c>
      <c r="J11" s="16" t="s">
        <v>38</v>
      </c>
      <c r="K11" s="16" t="s">
        <v>38</v>
      </c>
      <c r="L11" s="16" t="s">
        <v>38</v>
      </c>
      <c r="M11" s="13" t="s">
        <v>0</v>
      </c>
      <c r="N11" s="16" t="s">
        <v>38</v>
      </c>
      <c r="O11" s="16" t="s">
        <v>38</v>
      </c>
      <c r="P11" s="16" t="s">
        <v>38</v>
      </c>
      <c r="Q11" s="13" t="s">
        <v>0</v>
      </c>
      <c r="R11" s="3" t="s">
        <v>57</v>
      </c>
      <c r="S11" s="13" t="s">
        <v>0</v>
      </c>
      <c r="T11" s="13" t="s">
        <v>0</v>
      </c>
      <c r="U11" s="16" t="s">
        <v>38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6" t="s">
        <v>38</v>
      </c>
      <c r="AD11" s="16" t="s">
        <v>38</v>
      </c>
      <c r="AE11" s="13" t="s">
        <v>0</v>
      </c>
      <c r="AF11" s="13" t="s">
        <v>0</v>
      </c>
      <c r="AG11" s="13" t="s">
        <v>0</v>
      </c>
      <c r="AH11" s="16" t="s">
        <v>38</v>
      </c>
      <c r="AI11" s="13" t="s">
        <v>0</v>
      </c>
      <c r="AJ11" s="13" t="s">
        <v>0</v>
      </c>
      <c r="AK11" s="13" t="s">
        <v>0</v>
      </c>
      <c r="AL11" s="16" t="s">
        <v>38</v>
      </c>
      <c r="AM11" s="13" t="s">
        <v>0</v>
      </c>
      <c r="AN11" s="13" t="s">
        <v>0</v>
      </c>
      <c r="AP11" s="7">
        <f t="shared" si="0"/>
        <v>23</v>
      </c>
      <c r="AQ11" s="5">
        <f t="shared" si="1"/>
        <v>0</v>
      </c>
      <c r="AR11" s="6">
        <f t="shared" si="2"/>
        <v>0</v>
      </c>
      <c r="AS11" s="8">
        <f t="shared" si="3"/>
        <v>13</v>
      </c>
    </row>
    <row r="12" spans="1:45" ht="54" thickBot="1">
      <c r="A12" s="38">
        <v>10</v>
      </c>
      <c r="B12" s="31">
        <v>1340</v>
      </c>
      <c r="C12" s="29" t="s">
        <v>53</v>
      </c>
      <c r="D12" s="13" t="s">
        <v>0</v>
      </c>
      <c r="E12" s="16" t="s">
        <v>38</v>
      </c>
      <c r="F12" s="13" t="s">
        <v>0</v>
      </c>
      <c r="G12" s="13" t="s">
        <v>0</v>
      </c>
      <c r="H12" s="16" t="s">
        <v>38</v>
      </c>
      <c r="I12" s="13" t="s">
        <v>0</v>
      </c>
      <c r="J12" s="16" t="s">
        <v>38</v>
      </c>
      <c r="K12" s="16" t="s">
        <v>38</v>
      </c>
      <c r="L12" s="16" t="s">
        <v>38</v>
      </c>
      <c r="M12" s="13" t="s">
        <v>0</v>
      </c>
      <c r="N12" s="16" t="s">
        <v>38</v>
      </c>
      <c r="O12" s="16" t="s">
        <v>38</v>
      </c>
      <c r="P12" s="16" t="s">
        <v>38</v>
      </c>
      <c r="Q12" s="13" t="s">
        <v>0</v>
      </c>
      <c r="R12" s="13" t="s">
        <v>0</v>
      </c>
      <c r="S12" s="13" t="s">
        <v>0</v>
      </c>
      <c r="T12" s="13" t="s">
        <v>0</v>
      </c>
      <c r="U12" s="16" t="s">
        <v>38</v>
      </c>
      <c r="V12" s="13" t="s">
        <v>0</v>
      </c>
      <c r="W12" s="14" t="s">
        <v>37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6" t="s">
        <v>38</v>
      </c>
      <c r="AD12" s="16" t="s">
        <v>38</v>
      </c>
      <c r="AE12" s="13" t="s">
        <v>0</v>
      </c>
      <c r="AF12" s="13" t="s">
        <v>0</v>
      </c>
      <c r="AG12" s="13" t="s">
        <v>0</v>
      </c>
      <c r="AH12" s="16" t="s">
        <v>38</v>
      </c>
      <c r="AI12" s="13" t="s">
        <v>0</v>
      </c>
      <c r="AJ12" s="14" t="s">
        <v>37</v>
      </c>
      <c r="AK12" s="13" t="s">
        <v>0</v>
      </c>
      <c r="AL12" s="16" t="s">
        <v>38</v>
      </c>
      <c r="AM12" s="13" t="s">
        <v>0</v>
      </c>
      <c r="AN12" s="14" t="s">
        <v>37</v>
      </c>
      <c r="AP12" s="7">
        <f t="shared" si="0"/>
        <v>21</v>
      </c>
      <c r="AQ12" s="5">
        <f t="shared" si="1"/>
        <v>3</v>
      </c>
      <c r="AR12" s="6">
        <f t="shared" si="2"/>
        <v>0</v>
      </c>
      <c r="AS12" s="8">
        <f t="shared" si="3"/>
        <v>13</v>
      </c>
    </row>
    <row r="13" spans="1:45" ht="63.75" thickBot="1">
      <c r="A13" s="38">
        <v>11</v>
      </c>
      <c r="B13" s="2">
        <v>1341</v>
      </c>
      <c r="C13" s="29" t="s">
        <v>54</v>
      </c>
      <c r="D13" s="13" t="s">
        <v>0</v>
      </c>
      <c r="E13" s="16" t="s">
        <v>38</v>
      </c>
      <c r="F13" s="13" t="s">
        <v>0</v>
      </c>
      <c r="G13" s="13" t="s">
        <v>0</v>
      </c>
      <c r="H13" s="16" t="s">
        <v>38</v>
      </c>
      <c r="I13" s="13" t="s">
        <v>0</v>
      </c>
      <c r="J13" s="16" t="s">
        <v>38</v>
      </c>
      <c r="K13" s="16" t="s">
        <v>38</v>
      </c>
      <c r="L13" s="16" t="s">
        <v>38</v>
      </c>
      <c r="M13" s="13" t="s">
        <v>0</v>
      </c>
      <c r="N13" s="16" t="s">
        <v>38</v>
      </c>
      <c r="O13" s="16" t="s">
        <v>38</v>
      </c>
      <c r="P13" s="16" t="s">
        <v>38</v>
      </c>
      <c r="Q13" s="13" t="s">
        <v>0</v>
      </c>
      <c r="R13" s="13" t="s">
        <v>0</v>
      </c>
      <c r="S13" s="13" t="s">
        <v>0</v>
      </c>
      <c r="T13" s="13" t="s">
        <v>0</v>
      </c>
      <c r="U13" s="16" t="s">
        <v>38</v>
      </c>
      <c r="V13" s="13" t="s">
        <v>0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6" t="s">
        <v>38</v>
      </c>
      <c r="AD13" s="16" t="s">
        <v>38</v>
      </c>
      <c r="AE13" s="13" t="s">
        <v>0</v>
      </c>
      <c r="AF13" s="13" t="s">
        <v>0</v>
      </c>
      <c r="AG13" s="13" t="s">
        <v>0</v>
      </c>
      <c r="AH13" s="16" t="s">
        <v>38</v>
      </c>
      <c r="AI13" s="13" t="s">
        <v>0</v>
      </c>
      <c r="AJ13" s="13" t="s">
        <v>0</v>
      </c>
      <c r="AK13" s="13" t="s">
        <v>0</v>
      </c>
      <c r="AL13" s="16" t="s">
        <v>38</v>
      </c>
      <c r="AM13" s="13" t="s">
        <v>0</v>
      </c>
      <c r="AN13" s="13" t="s">
        <v>0</v>
      </c>
      <c r="AP13" s="7">
        <f t="shared" si="0"/>
        <v>24</v>
      </c>
      <c r="AQ13" s="5">
        <f t="shared" si="1"/>
        <v>0</v>
      </c>
      <c r="AR13" s="6">
        <f t="shared" si="2"/>
        <v>0</v>
      </c>
      <c r="AS13" s="8">
        <f t="shared" si="3"/>
        <v>13</v>
      </c>
    </row>
    <row r="14" spans="1:45" ht="54" thickBot="1">
      <c r="A14" s="38">
        <v>12</v>
      </c>
      <c r="B14" s="2">
        <v>1342</v>
      </c>
      <c r="C14" s="29" t="s">
        <v>55</v>
      </c>
      <c r="D14" s="13" t="s">
        <v>0</v>
      </c>
      <c r="E14" s="16" t="s">
        <v>38</v>
      </c>
      <c r="F14" s="13" t="s">
        <v>0</v>
      </c>
      <c r="G14" s="13" t="s">
        <v>0</v>
      </c>
      <c r="H14" s="16" t="s">
        <v>38</v>
      </c>
      <c r="I14" s="13" t="s">
        <v>0</v>
      </c>
      <c r="J14" s="16" t="s">
        <v>38</v>
      </c>
      <c r="K14" s="16" t="s">
        <v>38</v>
      </c>
      <c r="L14" s="16" t="s">
        <v>38</v>
      </c>
      <c r="M14" s="13" t="s">
        <v>0</v>
      </c>
      <c r="N14" s="16" t="s">
        <v>38</v>
      </c>
      <c r="O14" s="16" t="s">
        <v>38</v>
      </c>
      <c r="P14" s="16" t="s">
        <v>38</v>
      </c>
      <c r="Q14" s="13" t="s">
        <v>0</v>
      </c>
      <c r="R14" s="13" t="s">
        <v>0</v>
      </c>
      <c r="S14" s="13" t="s">
        <v>0</v>
      </c>
      <c r="T14" s="13" t="s">
        <v>0</v>
      </c>
      <c r="U14" s="16" t="s">
        <v>38</v>
      </c>
      <c r="V14" s="13" t="s">
        <v>0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6" t="s">
        <v>38</v>
      </c>
      <c r="AD14" s="16" t="s">
        <v>38</v>
      </c>
      <c r="AE14" s="13" t="s">
        <v>0</v>
      </c>
      <c r="AF14" s="13" t="s">
        <v>0</v>
      </c>
      <c r="AG14" s="13" t="s">
        <v>0</v>
      </c>
      <c r="AH14" s="16" t="s">
        <v>38</v>
      </c>
      <c r="AI14" s="13" t="s">
        <v>0</v>
      </c>
      <c r="AJ14" s="13" t="s">
        <v>0</v>
      </c>
      <c r="AK14" s="13" t="s">
        <v>0</v>
      </c>
      <c r="AL14" s="16" t="s">
        <v>38</v>
      </c>
      <c r="AM14" s="13" t="s">
        <v>0</v>
      </c>
      <c r="AN14" s="13" t="s">
        <v>0</v>
      </c>
      <c r="AP14" s="7">
        <f t="shared" si="0"/>
        <v>24</v>
      </c>
      <c r="AQ14" s="5">
        <f t="shared" si="1"/>
        <v>0</v>
      </c>
      <c r="AR14" s="6">
        <f t="shared" si="2"/>
        <v>0</v>
      </c>
      <c r="AS14" s="8">
        <f t="shared" si="3"/>
        <v>13</v>
      </c>
    </row>
    <row r="15" spans="1:45" ht="54" thickBot="1">
      <c r="A15" s="38">
        <v>13</v>
      </c>
      <c r="B15" s="31">
        <v>1343</v>
      </c>
      <c r="C15" s="29" t="s">
        <v>56</v>
      </c>
      <c r="D15" s="13" t="s">
        <v>0</v>
      </c>
      <c r="E15" s="16" t="s">
        <v>38</v>
      </c>
      <c r="F15" s="13" t="s">
        <v>0</v>
      </c>
      <c r="G15" s="13" t="s">
        <v>0</v>
      </c>
      <c r="H15" s="16" t="s">
        <v>38</v>
      </c>
      <c r="I15" s="13" t="s">
        <v>0</v>
      </c>
      <c r="J15" s="16" t="s">
        <v>38</v>
      </c>
      <c r="K15" s="16" t="s">
        <v>38</v>
      </c>
      <c r="L15" s="16" t="s">
        <v>38</v>
      </c>
      <c r="M15" s="13" t="s">
        <v>0</v>
      </c>
      <c r="N15" s="16" t="s">
        <v>38</v>
      </c>
      <c r="O15" s="16" t="s">
        <v>38</v>
      </c>
      <c r="P15" s="16" t="s">
        <v>38</v>
      </c>
      <c r="Q15" s="13" t="s">
        <v>0</v>
      </c>
      <c r="R15" s="13" t="s">
        <v>0</v>
      </c>
      <c r="S15" s="13" t="s">
        <v>0</v>
      </c>
      <c r="T15" s="13" t="s">
        <v>0</v>
      </c>
      <c r="U15" s="16" t="s">
        <v>38</v>
      </c>
      <c r="V15" s="13" t="s">
        <v>0</v>
      </c>
      <c r="W15" s="13" t="s">
        <v>0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6" t="s">
        <v>38</v>
      </c>
      <c r="AD15" s="16" t="s">
        <v>38</v>
      </c>
      <c r="AE15" s="13" t="s">
        <v>0</v>
      </c>
      <c r="AF15" s="13" t="s">
        <v>0</v>
      </c>
      <c r="AG15" s="13" t="s">
        <v>0</v>
      </c>
      <c r="AH15" s="16" t="s">
        <v>38</v>
      </c>
      <c r="AI15" s="13" t="s">
        <v>0</v>
      </c>
      <c r="AJ15" s="13" t="s">
        <v>0</v>
      </c>
      <c r="AK15" s="13" t="s">
        <v>0</v>
      </c>
      <c r="AL15" s="16" t="s">
        <v>38</v>
      </c>
      <c r="AM15" s="13" t="s">
        <v>0</v>
      </c>
      <c r="AN15" s="13" t="s">
        <v>0</v>
      </c>
      <c r="AP15" s="7">
        <f t="shared" si="0"/>
        <v>24</v>
      </c>
      <c r="AQ15" s="5">
        <f t="shared" si="1"/>
        <v>0</v>
      </c>
      <c r="AR15" s="6">
        <f t="shared" si="2"/>
        <v>0</v>
      </c>
      <c r="AS15" s="8">
        <f t="shared" si="3"/>
        <v>13</v>
      </c>
    </row>
    <row r="16" ht="15.75" thickBot="1"/>
    <row r="17" spans="3:40" ht="15.75">
      <c r="C17" s="25" t="s">
        <v>0</v>
      </c>
      <c r="D17" s="19">
        <f>COUNTIF(D3:D15,C17)</f>
        <v>13</v>
      </c>
      <c r="E17" s="17">
        <f>COUNTIF(E3:E15,$C$17)</f>
        <v>0</v>
      </c>
      <c r="F17" s="17">
        <f>COUNTIF(F3:F15,$C$17)</f>
        <v>13</v>
      </c>
      <c r="G17" s="17">
        <f>COUNTIF(G3:G15,$C$17)</f>
        <v>13</v>
      </c>
      <c r="H17" s="17">
        <f>COUNTIF(H3:H15,$C$17)</f>
        <v>0</v>
      </c>
      <c r="I17" s="17">
        <f>COUNTIF(I3:I15,$C$17)</f>
        <v>13</v>
      </c>
      <c r="J17" s="17">
        <f>COUNTIF(J3:J15,$C$17)</f>
        <v>0</v>
      </c>
      <c r="K17" s="17">
        <f>COUNTIF(K3:K15,$C$17)</f>
        <v>0</v>
      </c>
      <c r="L17" s="17">
        <f>COUNTIF(L3:L15,$C$17)</f>
        <v>0</v>
      </c>
      <c r="M17" s="17">
        <f>COUNTIF(M3:M15,$C$17)</f>
        <v>13</v>
      </c>
      <c r="N17" s="17">
        <f>COUNTIF(N3:N15,$C$17)</f>
        <v>0</v>
      </c>
      <c r="O17" s="17">
        <f>COUNTIF(O3:O15,$C$17)</f>
        <v>0</v>
      </c>
      <c r="P17" s="17">
        <f>COUNTIF(P3:P15,$C$17)</f>
        <v>0</v>
      </c>
      <c r="Q17" s="17">
        <f>COUNTIF(Q3:Q15,$C$17)</f>
        <v>13</v>
      </c>
      <c r="R17" s="17">
        <f>COUNTIF(R3:R15,$C$17)</f>
        <v>12</v>
      </c>
      <c r="S17" s="17">
        <f>COUNTIF(S3:S15,$C$17)</f>
        <v>13</v>
      </c>
      <c r="T17" s="17">
        <f>COUNTIF(T3:T15,$C$17)</f>
        <v>13</v>
      </c>
      <c r="U17" s="17">
        <f>COUNTIF(U3:U15,$C$17)</f>
        <v>0</v>
      </c>
      <c r="V17" s="17">
        <f>COUNTIF(V3:V15,$C$17)</f>
        <v>9</v>
      </c>
      <c r="W17" s="17">
        <f>COUNTIF(W3:W15,$C$17)</f>
        <v>12</v>
      </c>
      <c r="X17" s="17">
        <f>COUNTIF(X3:X15,$C$17)</f>
        <v>13</v>
      </c>
      <c r="Y17" s="17">
        <f>COUNTIF(Y3:Y15,$C$17)</f>
        <v>13</v>
      </c>
      <c r="Z17" s="17">
        <f>COUNTIF(Z3:Z15,$C$17)</f>
        <v>13</v>
      </c>
      <c r="AA17" s="17">
        <f>COUNTIF(AA3:AA15,$C$17)</f>
        <v>13</v>
      </c>
      <c r="AB17" s="17">
        <f>COUNTIF(AB3:AB15,$C$17)</f>
        <v>13</v>
      </c>
      <c r="AC17" s="17">
        <f>COUNTIF(AC3:AC15,$C$17)</f>
        <v>0</v>
      </c>
      <c r="AD17" s="17">
        <f>COUNTIF(AD3:AD15,$C$17)</f>
        <v>0</v>
      </c>
      <c r="AE17" s="17">
        <f>COUNTIF(AE3:AE15,$C$17)</f>
        <v>13</v>
      </c>
      <c r="AF17" s="17">
        <f>COUNTIF(AF3:AF15,$C$17)</f>
        <v>13</v>
      </c>
      <c r="AG17" s="17">
        <f>COUNTIF(AG3:AG15,$C$17)</f>
        <v>13</v>
      </c>
      <c r="AH17" s="17">
        <f>COUNTIF(AH3:AH15,$C$17)</f>
        <v>0</v>
      </c>
      <c r="AI17" s="17">
        <f>COUNTIF(AI3:AI15,$C$17)</f>
        <v>13</v>
      </c>
      <c r="AJ17" s="17">
        <f>COUNTIF(AJ3:AJ15,$C$17)</f>
        <v>12</v>
      </c>
      <c r="AK17" s="17">
        <f>COUNTIF(AK3:AK15,$C$17)</f>
        <v>13</v>
      </c>
      <c r="AL17" s="17">
        <f>COUNTIF(AL3:AL15,$C$17)</f>
        <v>0</v>
      </c>
      <c r="AM17" s="17">
        <f>COUNTIF(AM3:AM15,$C$17)</f>
        <v>13</v>
      </c>
      <c r="AN17" s="17">
        <f>COUNTIF(AN3:AN15,$C$17)</f>
        <v>12</v>
      </c>
    </row>
    <row r="18" spans="3:40" ht="15.75">
      <c r="C18" s="26" t="s">
        <v>37</v>
      </c>
      <c r="D18" s="20">
        <f>COUNTIF(D3:D15,$C$18)</f>
        <v>0</v>
      </c>
      <c r="E18" s="20">
        <f>COUNTIF(E3:E15,$C$18)</f>
        <v>0</v>
      </c>
      <c r="F18" s="20">
        <f>COUNTIF(F3:F15,$C$18)</f>
        <v>0</v>
      </c>
      <c r="G18" s="20">
        <f>COUNTIF(G3:G15,$C$18)</f>
        <v>0</v>
      </c>
      <c r="H18" s="20">
        <f>COUNTIF(H3:H15,$C$18)</f>
        <v>0</v>
      </c>
      <c r="I18" s="20">
        <f>COUNTIF(I3:I15,$C$18)</f>
        <v>0</v>
      </c>
      <c r="J18" s="20">
        <f>COUNTIF(J3:J15,$C$18)</f>
        <v>0</v>
      </c>
      <c r="K18" s="20">
        <f>COUNTIF(K3:K15,$C$18)</f>
        <v>0</v>
      </c>
      <c r="L18" s="20">
        <f>COUNTIF(L3:L15,$C$18)</f>
        <v>0</v>
      </c>
      <c r="M18" s="20">
        <f>COUNTIF(M3:M15,$C$18)</f>
        <v>0</v>
      </c>
      <c r="N18" s="20">
        <f>COUNTIF(N3:N15,$C$18)</f>
        <v>0</v>
      </c>
      <c r="O18" s="20">
        <f>COUNTIF(O3:O15,$C$18)</f>
        <v>0</v>
      </c>
      <c r="P18" s="20">
        <f>COUNTIF(P3:P15,$C$18)</f>
        <v>0</v>
      </c>
      <c r="Q18" s="20">
        <f>COUNTIF(Q3:Q15,$C$18)</f>
        <v>0</v>
      </c>
      <c r="R18" s="20">
        <f>COUNTIF(R3:R15,$C$18)</f>
        <v>0</v>
      </c>
      <c r="S18" s="20">
        <f>COUNTIF(S3:S15,$C$18)</f>
        <v>0</v>
      </c>
      <c r="T18" s="20">
        <f>COUNTIF(T3:T15,$C$18)</f>
        <v>0</v>
      </c>
      <c r="U18" s="20">
        <f>COUNTIF(U3:U15,$C$18)</f>
        <v>0</v>
      </c>
      <c r="V18" s="20">
        <f>COUNTIF(V3:V15,$C$18)</f>
        <v>0</v>
      </c>
      <c r="W18" s="20">
        <f>COUNTIF(W3:W15,$C$18)</f>
        <v>1</v>
      </c>
      <c r="X18" s="20">
        <f>COUNTIF(X3:X15,$C$18)</f>
        <v>0</v>
      </c>
      <c r="Y18" s="20">
        <f>COUNTIF(Y3:Y15,$C$18)</f>
        <v>0</v>
      </c>
      <c r="Z18" s="20">
        <f>COUNTIF(Z3:Z15,$C$18)</f>
        <v>0</v>
      </c>
      <c r="AA18" s="20">
        <f>COUNTIF(AA3:AA15,$C$18)</f>
        <v>0</v>
      </c>
      <c r="AB18" s="20">
        <f>COUNTIF(AB3:AB15,$C$18)</f>
        <v>0</v>
      </c>
      <c r="AC18" s="20">
        <f>COUNTIF(AC3:AC15,$C$18)</f>
        <v>0</v>
      </c>
      <c r="AD18" s="20">
        <f>COUNTIF(AD3:AD15,$C$18)</f>
        <v>0</v>
      </c>
      <c r="AE18" s="20">
        <f>COUNTIF(AE3:AE15,$C$18)</f>
        <v>0</v>
      </c>
      <c r="AF18" s="20">
        <f>COUNTIF(AF3:AF15,$C$18)</f>
        <v>0</v>
      </c>
      <c r="AG18" s="20">
        <f>COUNTIF(AG3:AG15,$C$18)</f>
        <v>0</v>
      </c>
      <c r="AH18" s="20">
        <f>COUNTIF(AH3:AH15,$C$18)</f>
        <v>0</v>
      </c>
      <c r="AI18" s="20">
        <f>COUNTIF(AI3:AI15,$C$18)</f>
        <v>0</v>
      </c>
      <c r="AJ18" s="20">
        <f>COUNTIF(AJ3:AJ15,$C$18)</f>
        <v>1</v>
      </c>
      <c r="AK18" s="20">
        <f>COUNTIF(AK3:AK15,$C$18)</f>
        <v>0</v>
      </c>
      <c r="AL18" s="20">
        <f>COUNTIF(AL3:AL15,$C$18)</f>
        <v>0</v>
      </c>
      <c r="AM18" s="20">
        <f>COUNTIF(AM3:AM15,$C$18)</f>
        <v>0</v>
      </c>
      <c r="AN18" s="20">
        <f>COUNTIF(AN3:AN15,$C$18)</f>
        <v>1</v>
      </c>
    </row>
    <row r="19" spans="3:40" ht="15.75">
      <c r="C19" s="27" t="s">
        <v>39</v>
      </c>
      <c r="D19" s="21">
        <f>COUNTIF(D3:D15,$C$19)</f>
        <v>0</v>
      </c>
      <c r="E19" s="6">
        <f>COUNTIF(E3:E15,$C$19)</f>
        <v>0</v>
      </c>
      <c r="F19" s="6">
        <f>COUNTIF(F3:F15,$C$19)</f>
        <v>0</v>
      </c>
      <c r="G19" s="6">
        <f>COUNTIF(G3:G15,$C$19)</f>
        <v>0</v>
      </c>
      <c r="H19" s="6">
        <f>COUNTIF(H3:H15,$C$19)</f>
        <v>0</v>
      </c>
      <c r="I19" s="6">
        <f>COUNTIF(I3:I15,$C$19)</f>
        <v>0</v>
      </c>
      <c r="J19" s="6">
        <f>COUNTIF(J3:J15,$C$19)</f>
        <v>0</v>
      </c>
      <c r="K19" s="6">
        <f>COUNTIF(K3:K15,$C$19)</f>
        <v>0</v>
      </c>
      <c r="L19" s="6">
        <f>COUNTIF(L3:L15,$C$19)</f>
        <v>0</v>
      </c>
      <c r="M19" s="6">
        <f>COUNTIF(M3:M15,$C$19)</f>
        <v>0</v>
      </c>
      <c r="N19" s="6">
        <f>COUNTIF(N3:N15,$C$19)</f>
        <v>0</v>
      </c>
      <c r="O19" s="6">
        <f>COUNTIF(O3:O15,$C$19)</f>
        <v>0</v>
      </c>
      <c r="P19" s="6">
        <f>COUNTIF(P3:P15,$C$19)</f>
        <v>0</v>
      </c>
      <c r="Q19" s="6">
        <f>COUNTIF(Q3:Q15,$C$19)</f>
        <v>0</v>
      </c>
      <c r="R19" s="6">
        <f>COUNTIF(R3:R15,$C$19)</f>
        <v>0</v>
      </c>
      <c r="S19" s="6">
        <f>COUNTIF(S3:S15,$C$19)</f>
        <v>0</v>
      </c>
      <c r="T19" s="6">
        <f>COUNTIF(T3:T15,$C$19)</f>
        <v>0</v>
      </c>
      <c r="U19" s="6">
        <f>COUNTIF(U3:U15,$C$19)</f>
        <v>0</v>
      </c>
      <c r="V19" s="6">
        <f>COUNTIF(V3:V15,$C$19)</f>
        <v>0</v>
      </c>
      <c r="W19" s="6">
        <f>COUNTIF(W3:W15,$C$19)</f>
        <v>0</v>
      </c>
      <c r="X19" s="6">
        <f>COUNTIF(X3:X15,$C$19)</f>
        <v>0</v>
      </c>
      <c r="Y19" s="6">
        <f>COUNTIF(Y3:Y15,$C$19)</f>
        <v>0</v>
      </c>
      <c r="Z19" s="6">
        <f>COUNTIF(Z3:Z15,$C$19)</f>
        <v>0</v>
      </c>
      <c r="AA19" s="6">
        <f>COUNTIF(AA3:AA15,$C$19)</f>
        <v>0</v>
      </c>
      <c r="AB19" s="6">
        <f>COUNTIF(AB3:AB15,$C$19)</f>
        <v>0</v>
      </c>
      <c r="AC19" s="6">
        <f>COUNTIF(AC3:AC15,$C$19)</f>
        <v>0</v>
      </c>
      <c r="AD19" s="6">
        <f>COUNTIF(AD3:AD15,$C$19)</f>
        <v>0</v>
      </c>
      <c r="AE19" s="6">
        <f>COUNTIF(AE3:AE15,$C$19)</f>
        <v>0</v>
      </c>
      <c r="AF19" s="6">
        <f>COUNTIF(AF3:AF15,$C$19)</f>
        <v>0</v>
      </c>
      <c r="AG19" s="6">
        <f>COUNTIF(AG3:AG15,$C$19)</f>
        <v>0</v>
      </c>
      <c r="AH19" s="6">
        <f>COUNTIF(AH3:AH15,$C$19)</f>
        <v>0</v>
      </c>
      <c r="AI19" s="6">
        <f>COUNTIF(AI3:AI15,$C$19)</f>
        <v>0</v>
      </c>
      <c r="AJ19" s="6">
        <f>COUNTIF(AJ3:AJ15,$C$19)</f>
        <v>0</v>
      </c>
      <c r="AK19" s="6">
        <f>COUNTIF(AK3:AK15,$C$19)</f>
        <v>0</v>
      </c>
      <c r="AL19" s="6">
        <f>COUNTIF(AL3:AL15,$C$19)</f>
        <v>0</v>
      </c>
      <c r="AM19" s="6">
        <f>COUNTIF(AM3:AM15,$C$19)</f>
        <v>0</v>
      </c>
      <c r="AN19" s="6">
        <f>COUNTIF(AN3:AN15,$C$19)</f>
        <v>0</v>
      </c>
    </row>
    <row r="20" spans="3:40" ht="16.5" thickBot="1">
      <c r="C20" s="28" t="s">
        <v>38</v>
      </c>
      <c r="D20" s="22">
        <f>COUNTIF(D3:D15,$C$20)</f>
        <v>0</v>
      </c>
      <c r="E20" s="18">
        <f>COUNTIF(E3:E15,$C$20)</f>
        <v>13</v>
      </c>
      <c r="F20" s="18">
        <f>COUNTIF(F3:F15,$C$20)</f>
        <v>0</v>
      </c>
      <c r="G20" s="18">
        <f>COUNTIF(G3:G15,$C$20)</f>
        <v>0</v>
      </c>
      <c r="H20" s="18">
        <f>COUNTIF(H3:H15,$C$20)</f>
        <v>13</v>
      </c>
      <c r="I20" s="18">
        <f>COUNTIF(I3:I15,$C$20)</f>
        <v>0</v>
      </c>
      <c r="J20" s="18">
        <f>COUNTIF(J3:J15,$C$20)</f>
        <v>13</v>
      </c>
      <c r="K20" s="18">
        <f>COUNTIF(K3:K15,$C$20)</f>
        <v>13</v>
      </c>
      <c r="L20" s="18">
        <f>COUNTIF(L3:L15,$C$20)</f>
        <v>13</v>
      </c>
      <c r="M20" s="18">
        <f>COUNTIF(M3:M15,$C$20)</f>
        <v>0</v>
      </c>
      <c r="N20" s="18">
        <f>COUNTIF(N3:N15,$C$20)</f>
        <v>13</v>
      </c>
      <c r="O20" s="18">
        <f>COUNTIF(O3:O15,$C$20)</f>
        <v>13</v>
      </c>
      <c r="P20" s="18">
        <f>COUNTIF(P3:P15,$C$20)</f>
        <v>13</v>
      </c>
      <c r="Q20" s="18">
        <f>COUNTIF(Q3:Q15,$C$20)</f>
        <v>0</v>
      </c>
      <c r="R20" s="18">
        <f>COUNTIF(R3:R15,$C$20)</f>
        <v>0</v>
      </c>
      <c r="S20" s="18">
        <f>COUNTIF(S3:S15,$C$20)</f>
        <v>0</v>
      </c>
      <c r="T20" s="18">
        <f>COUNTIF(T3:T15,$C$20)</f>
        <v>0</v>
      </c>
      <c r="U20" s="18">
        <f>COUNTIF(U3:U15,$C$20)</f>
        <v>13</v>
      </c>
      <c r="V20" s="18">
        <f>COUNTIF(V3:V15,$C$20)</f>
        <v>0</v>
      </c>
      <c r="W20" s="18">
        <f>COUNTIF(W3:W15,$C$20)</f>
        <v>0</v>
      </c>
      <c r="X20" s="18">
        <f>COUNTIF(X3:X15,$C$20)</f>
        <v>0</v>
      </c>
      <c r="Y20" s="18">
        <f>COUNTIF(Y3:Y15,$C$20)</f>
        <v>0</v>
      </c>
      <c r="Z20" s="18">
        <f>COUNTIF(Z3:Z15,$C$20)</f>
        <v>0</v>
      </c>
      <c r="AA20" s="18">
        <f>COUNTIF(AA3:AA15,$C$20)</f>
        <v>0</v>
      </c>
      <c r="AB20" s="18">
        <f>COUNTIF(AB3:AB15,$C$20)</f>
        <v>0</v>
      </c>
      <c r="AC20" s="18">
        <f>COUNTIF(AC3:AC15,$C$20)</f>
        <v>13</v>
      </c>
      <c r="AD20" s="18">
        <f>COUNTIF(AD3:AD15,$C$20)</f>
        <v>13</v>
      </c>
      <c r="AE20" s="18">
        <f>COUNTIF(AE3:AE15,$C$20)</f>
        <v>0</v>
      </c>
      <c r="AF20" s="18">
        <f>COUNTIF(AF3:AF15,$C$20)</f>
        <v>0</v>
      </c>
      <c r="AG20" s="18">
        <f>COUNTIF(AG3:AG15,$C$20)</f>
        <v>0</v>
      </c>
      <c r="AH20" s="18">
        <f>COUNTIF(AH3:AH15,$C$20)</f>
        <v>13</v>
      </c>
      <c r="AI20" s="18">
        <f>COUNTIF(AI3:AI15,$C$20)</f>
        <v>0</v>
      </c>
      <c r="AJ20" s="18">
        <f>COUNTIF(AJ3:AJ15,$C$20)</f>
        <v>0</v>
      </c>
      <c r="AK20" s="18">
        <f>COUNTIF(AK3:AK15,$C$20)</f>
        <v>0</v>
      </c>
      <c r="AL20" s="18">
        <f>COUNTIF(AL3:AL15,$C$20)</f>
        <v>13</v>
      </c>
      <c r="AM20" s="18">
        <f>COUNTIF(AM3:AM15,$C$20)</f>
        <v>0</v>
      </c>
      <c r="AN20" s="18">
        <f>COUNTIF(AN3:AN15,$C$20)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R11 V6:V9">
    <cfRule type="containsText" priority="41" dxfId="3" operator="containsText" stopIfTrue="1" text="утримався">
      <formula>NOT(ISERROR(SEARCH("утримався",R6)))</formula>
    </cfRule>
    <cfRule type="containsText" priority="42" dxfId="4" operator="containsText" stopIfTrue="1" text="проти">
      <formula>NOT(ISERROR(SEARCH("проти",R6)))</formula>
    </cfRule>
    <cfRule type="containsText" priority="43" dxfId="5" operator="containsText" stopIfTrue="1" text="за">
      <formula>NOT(ISERROR(SEARCH("за",R6)))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2018-05-24T10:01:22Z</dcterms:modified>
  <cp:category/>
  <cp:version/>
  <cp:contentType/>
  <cp:contentStatus/>
</cp:coreProperties>
</file>