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<sst xmlns="http://schemas.openxmlformats.org/spreadsheetml/2006/main" count="83" uniqueCount="30">
  <si>
    <t>КЕКВ</t>
  </si>
  <si>
    <t>Найменування заходів</t>
  </si>
  <si>
    <t>Орієнтовні обсяги фінансування</t>
  </si>
  <si>
    <t>У тому числі за роками</t>
  </si>
  <si>
    <t>Разом</t>
  </si>
  <si>
    <t>Державний бюджет</t>
  </si>
  <si>
    <t>Поточні видатки</t>
  </si>
  <si>
    <t>Оплата праці та нарахування на заробітну плату</t>
  </si>
  <si>
    <t>Нарахування на оплату праці</t>
  </si>
  <si>
    <t>Використання товарів і послуг</t>
  </si>
  <si>
    <t>Оплата послуг (крім комунальних)</t>
  </si>
  <si>
    <t xml:space="preserve">Видатки на відрядження </t>
  </si>
  <si>
    <t>в межах наявних ресурсів</t>
  </si>
  <si>
    <t>Оплата комунальних послуг та енергоносіїв</t>
  </si>
  <si>
    <t>Оплата водопостачання та водовідведення</t>
  </si>
  <si>
    <t>Оплата послуг теплопостачання</t>
  </si>
  <si>
    <t>Оплата електроенергії</t>
  </si>
  <si>
    <t>Капітальні видатки</t>
  </si>
  <si>
    <t>Придбання обладнання і предметів довгострокового користування</t>
  </si>
  <si>
    <t xml:space="preserve">Заробітна плата </t>
  </si>
  <si>
    <t>-</t>
  </si>
  <si>
    <t>Секретар міської ради</t>
  </si>
  <si>
    <t>Міський бюджет</t>
  </si>
  <si>
    <r>
      <rPr>
        <b/>
        <sz val="14"/>
        <color indexed="8"/>
        <rFont val="Calibri"/>
        <family val="2"/>
      </rPr>
      <t xml:space="preserve">Заходи Програми фінансування Комунальної установи 
«Інклюзивно-ресурсний центр» Новокаховської міської ради на 2018-2020 роки                                    </t>
    </r>
    <r>
      <rPr>
        <sz val="11"/>
        <color theme="1"/>
        <rFont val="Calibri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(грн.)</t>
    </r>
  </si>
  <si>
    <t>Усього</t>
  </si>
  <si>
    <t>Предмети, матеріали, обладнання та інвентар</t>
  </si>
  <si>
    <r>
      <rPr>
        <sz val="12"/>
        <color indexed="8"/>
        <rFont val="Calibri"/>
        <family val="2"/>
      </rPr>
      <t>Додаток №2</t>
    </r>
    <r>
      <rPr>
        <sz val="11"/>
        <color theme="1"/>
        <rFont val="Calibri"/>
        <family val="2"/>
      </rPr>
      <t xml:space="preserve">
до рішення сесії Новокаховської міської ради</t>
    </r>
  </si>
  <si>
    <t>Разом за Програмою: 2486670 грн.</t>
  </si>
  <si>
    <t>від 22.11.2018р. №1597</t>
  </si>
  <si>
    <t>О.В.Лук'яненко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</si>
</sst>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7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1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7" fillId="0" borderId="1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2" xfId="0" applyFill="1" applyBorder="1" applyAlignment="1">
      <alignment horizontal="left" vertical="center" textRotation="90" wrapText="1"/>
    </xf>
    <xf numFmtId="0" fontId="0" fillId="0" borderId="15" xfId="0" applyFill="1" applyBorder="1" applyAlignment="1">
      <alignment horizontal="left" vertical="center" textRotation="90" wrapText="1"/>
    </xf>
    <xf numFmtId="0" fontId="0" fillId="0" borderId="16" xfId="0" applyFill="1" applyBorder="1" applyAlignment="1">
      <alignment horizontal="left" vertical="center" textRotation="90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2" max="2" width="34.28125" style="0" customWidth="1"/>
    <col min="3" max="3" width="11.421875" style="0" customWidth="1"/>
    <col min="4" max="4" width="10.140625" style="0" customWidth="1"/>
    <col min="5" max="5" width="11.140625" style="0" customWidth="1"/>
    <col min="6" max="6" width="10.8515625" style="0" customWidth="1"/>
    <col min="7" max="7" width="11.57421875" style="0" customWidth="1"/>
    <col min="8" max="8" width="10.8515625" style="0" customWidth="1"/>
    <col min="9" max="9" width="11.28125" style="0" customWidth="1"/>
    <col min="10" max="10" width="11.8515625" style="0" customWidth="1"/>
    <col min="11" max="11" width="11.140625" style="0" customWidth="1"/>
    <col min="12" max="12" width="14.28125" style="0" customWidth="1"/>
  </cols>
  <sheetData>
    <row r="1" spans="9:12" ht="15" customHeight="1">
      <c r="I1" s="53" t="s">
        <v>26</v>
      </c>
      <c r="J1" s="53"/>
      <c r="K1" s="53"/>
      <c r="L1" s="53"/>
    </row>
    <row r="2" spans="9:12" ht="15">
      <c r="I2" s="53"/>
      <c r="J2" s="53"/>
      <c r="K2" s="53"/>
      <c r="L2" s="53"/>
    </row>
    <row r="3" spans="9:12" ht="15">
      <c r="I3" s="54" t="s">
        <v>28</v>
      </c>
      <c r="J3" s="54"/>
      <c r="K3" s="54"/>
      <c r="L3" s="54"/>
    </row>
    <row r="4" spans="9:12" ht="52.5" customHeight="1">
      <c r="I4" s="2"/>
      <c r="J4" s="2"/>
      <c r="K4" s="2"/>
      <c r="L4" s="2"/>
    </row>
    <row r="5" spans="1:12" ht="15">
      <c r="A5" s="42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23.2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21.75" customHeight="1">
      <c r="A8" s="44" t="s">
        <v>0</v>
      </c>
      <c r="B8" s="47" t="s">
        <v>1</v>
      </c>
      <c r="C8" s="50" t="s">
        <v>2</v>
      </c>
      <c r="D8" s="36" t="s">
        <v>3</v>
      </c>
      <c r="E8" s="37"/>
      <c r="F8" s="37"/>
      <c r="G8" s="37"/>
      <c r="H8" s="37"/>
      <c r="I8" s="37"/>
      <c r="J8" s="37"/>
      <c r="K8" s="37"/>
      <c r="L8" s="38"/>
    </row>
    <row r="9" spans="1:12" ht="23.25" customHeight="1">
      <c r="A9" s="45"/>
      <c r="B9" s="48"/>
      <c r="C9" s="51"/>
      <c r="D9" s="36">
        <v>2018</v>
      </c>
      <c r="E9" s="37"/>
      <c r="F9" s="38"/>
      <c r="G9" s="36">
        <v>2019</v>
      </c>
      <c r="H9" s="37"/>
      <c r="I9" s="38"/>
      <c r="J9" s="36">
        <v>2020</v>
      </c>
      <c r="K9" s="37"/>
      <c r="L9" s="38"/>
    </row>
    <row r="10" spans="1:12" ht="72" customHeight="1">
      <c r="A10" s="46"/>
      <c r="B10" s="49"/>
      <c r="C10" s="52"/>
      <c r="D10" s="3" t="s">
        <v>4</v>
      </c>
      <c r="E10" s="3" t="s">
        <v>22</v>
      </c>
      <c r="F10" s="3" t="s">
        <v>5</v>
      </c>
      <c r="G10" s="3" t="s">
        <v>4</v>
      </c>
      <c r="H10" s="3" t="s">
        <v>22</v>
      </c>
      <c r="I10" s="3" t="s">
        <v>5</v>
      </c>
      <c r="J10" s="3" t="s">
        <v>4</v>
      </c>
      <c r="K10" s="3" t="s">
        <v>22</v>
      </c>
      <c r="L10" s="3" t="s">
        <v>5</v>
      </c>
    </row>
    <row r="11" spans="1:12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>
      <c r="A12" s="5">
        <v>2000</v>
      </c>
      <c r="B12" s="5" t="s">
        <v>6</v>
      </c>
      <c r="C12" s="6">
        <f>D12+G12+J12</f>
        <v>2090840.04</v>
      </c>
      <c r="D12" s="6">
        <f>E12+F12</f>
        <v>256980</v>
      </c>
      <c r="E12" s="6">
        <f>E13+E16</f>
        <v>60222</v>
      </c>
      <c r="F12" s="6">
        <f>F13+F16</f>
        <v>196758</v>
      </c>
      <c r="G12" s="6">
        <f>H12+I12</f>
        <v>883450</v>
      </c>
      <c r="H12" s="6">
        <f>H13+H16</f>
        <v>204165</v>
      </c>
      <c r="I12" s="6">
        <f>I13</f>
        <v>679285</v>
      </c>
      <c r="J12" s="6">
        <f>K12+L12</f>
        <v>950410.04</v>
      </c>
      <c r="K12" s="6">
        <f>K13+K16</f>
        <v>217334</v>
      </c>
      <c r="L12" s="6">
        <f>L13</f>
        <v>733076.04</v>
      </c>
    </row>
    <row r="13" spans="1:12" ht="38.25" customHeight="1">
      <c r="A13" s="7">
        <v>2100</v>
      </c>
      <c r="B13" s="8" t="s">
        <v>7</v>
      </c>
      <c r="C13" s="6">
        <f>D13+G13+J13</f>
        <v>2001453.04</v>
      </c>
      <c r="D13" s="6">
        <f>E13+F13</f>
        <v>244876</v>
      </c>
      <c r="E13" s="6">
        <f>E14+E15</f>
        <v>48118</v>
      </c>
      <c r="F13" s="6">
        <f>F14+F15</f>
        <v>196758</v>
      </c>
      <c r="G13" s="6">
        <f>H13+I13</f>
        <v>847167</v>
      </c>
      <c r="H13" s="6">
        <f>H14+H15</f>
        <v>167882</v>
      </c>
      <c r="I13" s="6">
        <f>I14+I15</f>
        <v>679285</v>
      </c>
      <c r="J13" s="6">
        <f>J14+J15</f>
        <v>909410.04</v>
      </c>
      <c r="K13" s="6">
        <f>K14+K15</f>
        <v>176334</v>
      </c>
      <c r="L13" s="6">
        <f>L14+L15</f>
        <v>733076.04</v>
      </c>
    </row>
    <row r="14" spans="1:12" ht="15.75">
      <c r="A14" s="4">
        <v>2111</v>
      </c>
      <c r="B14" s="9" t="s">
        <v>19</v>
      </c>
      <c r="C14" s="10">
        <f>D14+G14+J14</f>
        <v>1640535</v>
      </c>
      <c r="D14" s="10">
        <f>E14+F14</f>
        <v>200718</v>
      </c>
      <c r="E14" s="10">
        <v>39442</v>
      </c>
      <c r="F14" s="10">
        <v>161276</v>
      </c>
      <c r="G14" s="10">
        <f>H14+I14</f>
        <v>694399</v>
      </c>
      <c r="H14" s="10">
        <v>137608</v>
      </c>
      <c r="I14" s="10">
        <v>556791</v>
      </c>
      <c r="J14" s="10">
        <f>K14+L14</f>
        <v>745418</v>
      </c>
      <c r="K14" s="10">
        <v>144536</v>
      </c>
      <c r="L14" s="10">
        <v>600882</v>
      </c>
    </row>
    <row r="15" spans="1:12" ht="15.75">
      <c r="A15" s="4">
        <v>2120</v>
      </c>
      <c r="B15" s="9" t="s">
        <v>8</v>
      </c>
      <c r="C15" s="10">
        <f>D15+G15+J15</f>
        <v>360918.04000000004</v>
      </c>
      <c r="D15" s="10">
        <f>E15+F15</f>
        <v>44158</v>
      </c>
      <c r="E15" s="10">
        <v>8676</v>
      </c>
      <c r="F15" s="10">
        <v>35482</v>
      </c>
      <c r="G15" s="10">
        <f>H15+I15</f>
        <v>152768</v>
      </c>
      <c r="H15" s="10">
        <v>30274</v>
      </c>
      <c r="I15" s="10">
        <v>122494</v>
      </c>
      <c r="J15" s="10">
        <f>K15+L15</f>
        <v>163992.04</v>
      </c>
      <c r="K15" s="10">
        <v>31798</v>
      </c>
      <c r="L15" s="10">
        <f>L14*0.22</f>
        <v>132194.04</v>
      </c>
    </row>
    <row r="16" spans="1:12" ht="18.75" customHeight="1">
      <c r="A16" s="7">
        <v>2200</v>
      </c>
      <c r="B16" s="11" t="s">
        <v>9</v>
      </c>
      <c r="C16" s="6">
        <f>D16+G16+J16</f>
        <v>89387</v>
      </c>
      <c r="D16" s="6">
        <f>E16+F16</f>
        <v>12104</v>
      </c>
      <c r="E16" s="6">
        <f>E20</f>
        <v>12104</v>
      </c>
      <c r="F16" s="12"/>
      <c r="G16" s="6">
        <f>G20</f>
        <v>36283</v>
      </c>
      <c r="H16" s="6">
        <f>H20</f>
        <v>36283</v>
      </c>
      <c r="I16" s="13" t="s">
        <v>20</v>
      </c>
      <c r="J16" s="6">
        <f>J20</f>
        <v>41000</v>
      </c>
      <c r="K16" s="14">
        <f>K20</f>
        <v>41000</v>
      </c>
      <c r="L16" s="13" t="s">
        <v>20</v>
      </c>
    </row>
    <row r="17" spans="1:12" ht="33" customHeight="1">
      <c r="A17" s="4">
        <v>2210</v>
      </c>
      <c r="B17" s="15" t="s">
        <v>25</v>
      </c>
      <c r="C17" s="16" t="s">
        <v>20</v>
      </c>
      <c r="D17" s="16" t="s">
        <v>20</v>
      </c>
      <c r="E17" s="13" t="s">
        <v>20</v>
      </c>
      <c r="F17" s="16" t="s">
        <v>20</v>
      </c>
      <c r="G17" s="13" t="s">
        <v>20</v>
      </c>
      <c r="H17" s="13" t="s">
        <v>20</v>
      </c>
      <c r="I17" s="13" t="s">
        <v>20</v>
      </c>
      <c r="J17" s="13" t="s">
        <v>20</v>
      </c>
      <c r="K17" s="17" t="s">
        <v>20</v>
      </c>
      <c r="L17" s="13" t="s">
        <v>20</v>
      </c>
    </row>
    <row r="18" spans="1:12" ht="30" customHeight="1">
      <c r="A18" s="4">
        <v>2240</v>
      </c>
      <c r="B18" s="9" t="s">
        <v>10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8" t="s">
        <v>20</v>
      </c>
      <c r="K18" s="18" t="s">
        <v>20</v>
      </c>
      <c r="L18" s="18" t="s">
        <v>20</v>
      </c>
    </row>
    <row r="19" spans="1:12" ht="15.75">
      <c r="A19" s="4">
        <v>2250</v>
      </c>
      <c r="B19" s="9" t="s">
        <v>11</v>
      </c>
      <c r="C19" s="39" t="s">
        <v>12</v>
      </c>
      <c r="D19" s="40"/>
      <c r="E19" s="40"/>
      <c r="F19" s="40"/>
      <c r="G19" s="40"/>
      <c r="H19" s="40"/>
      <c r="I19" s="40"/>
      <c r="J19" s="40"/>
      <c r="K19" s="40"/>
      <c r="L19" s="41"/>
    </row>
    <row r="20" spans="1:12" ht="31.5">
      <c r="A20" s="19">
        <v>2270</v>
      </c>
      <c r="B20" s="20" t="s">
        <v>13</v>
      </c>
      <c r="C20" s="21">
        <f>D20+G20+J20</f>
        <v>89387</v>
      </c>
      <c r="D20" s="21">
        <f>E20</f>
        <v>12104</v>
      </c>
      <c r="E20" s="21">
        <f>E21+E22+E23</f>
        <v>12104</v>
      </c>
      <c r="F20" s="22" t="s">
        <v>20</v>
      </c>
      <c r="G20" s="22">
        <f>H20</f>
        <v>36283</v>
      </c>
      <c r="H20" s="21">
        <f>H21+H22+H23</f>
        <v>36283</v>
      </c>
      <c r="I20" s="22" t="s">
        <v>20</v>
      </c>
      <c r="J20" s="22">
        <f>K20</f>
        <v>41000</v>
      </c>
      <c r="K20" s="21">
        <f>K21+K22+K23</f>
        <v>41000</v>
      </c>
      <c r="L20" s="22" t="s">
        <v>20</v>
      </c>
    </row>
    <row r="21" spans="1:12" ht="29.25" customHeight="1">
      <c r="A21" s="23">
        <v>2271</v>
      </c>
      <c r="B21" s="9" t="s">
        <v>15</v>
      </c>
      <c r="C21" s="24">
        <f>D21+G21+J21</f>
        <v>75864</v>
      </c>
      <c r="D21" s="10">
        <f>E21</f>
        <v>10396</v>
      </c>
      <c r="E21" s="10">
        <v>10396</v>
      </c>
      <c r="F21" s="18" t="s">
        <v>20</v>
      </c>
      <c r="G21" s="10">
        <f>H21</f>
        <v>30804</v>
      </c>
      <c r="H21" s="10">
        <v>30804</v>
      </c>
      <c r="I21" s="18" t="s">
        <v>20</v>
      </c>
      <c r="J21" s="10">
        <f>K21</f>
        <v>34664</v>
      </c>
      <c r="K21" s="10">
        <v>34664</v>
      </c>
      <c r="L21" s="18" t="s">
        <v>20</v>
      </c>
    </row>
    <row r="22" spans="1:12" ht="30.75" customHeight="1">
      <c r="A22" s="4">
        <v>2272</v>
      </c>
      <c r="B22" s="25" t="s">
        <v>14</v>
      </c>
      <c r="C22" s="24">
        <f>D22+G22+J22</f>
        <v>2895</v>
      </c>
      <c r="D22" s="10">
        <f>E22</f>
        <v>367</v>
      </c>
      <c r="E22" s="10">
        <v>367</v>
      </c>
      <c r="F22" s="18" t="s">
        <v>20</v>
      </c>
      <c r="G22" s="10">
        <f>H22</f>
        <v>1057</v>
      </c>
      <c r="H22" s="10">
        <v>1057</v>
      </c>
      <c r="I22" s="18" t="s">
        <v>20</v>
      </c>
      <c r="J22" s="10">
        <f>K22</f>
        <v>1471</v>
      </c>
      <c r="K22" s="10">
        <v>1471</v>
      </c>
      <c r="L22" s="18" t="s">
        <v>20</v>
      </c>
    </row>
    <row r="23" spans="1:12" ht="15.75">
      <c r="A23" s="4">
        <v>2273</v>
      </c>
      <c r="B23" s="9" t="s">
        <v>16</v>
      </c>
      <c r="C23" s="24">
        <f>D23+G23+J23</f>
        <v>10628</v>
      </c>
      <c r="D23" s="10">
        <f>E23</f>
        <v>1341</v>
      </c>
      <c r="E23" s="10">
        <v>1341</v>
      </c>
      <c r="F23" s="18" t="s">
        <v>20</v>
      </c>
      <c r="G23" s="10">
        <f>H23</f>
        <v>4422</v>
      </c>
      <c r="H23" s="10">
        <v>4422</v>
      </c>
      <c r="I23" s="18" t="s">
        <v>20</v>
      </c>
      <c r="J23" s="10">
        <f>K23</f>
        <v>4865</v>
      </c>
      <c r="K23" s="10">
        <v>4865</v>
      </c>
      <c r="L23" s="18" t="s">
        <v>20</v>
      </c>
    </row>
    <row r="24" spans="1:12" ht="15.75">
      <c r="A24" s="5">
        <v>3000</v>
      </c>
      <c r="B24" s="26" t="s">
        <v>17</v>
      </c>
      <c r="C24" s="6">
        <f>D24</f>
        <v>395830</v>
      </c>
      <c r="D24" s="13">
        <f>D25</f>
        <v>395830</v>
      </c>
      <c r="E24" s="18" t="s">
        <v>20</v>
      </c>
      <c r="F24" s="6">
        <f>F25</f>
        <v>395830</v>
      </c>
      <c r="G24" s="18" t="s">
        <v>20</v>
      </c>
      <c r="H24" s="18" t="s">
        <v>20</v>
      </c>
      <c r="I24" s="18" t="s">
        <v>20</v>
      </c>
      <c r="J24" s="18" t="s">
        <v>20</v>
      </c>
      <c r="K24" s="18" t="s">
        <v>20</v>
      </c>
      <c r="L24" s="18" t="s">
        <v>20</v>
      </c>
    </row>
    <row r="25" spans="1:12" ht="47.25">
      <c r="A25" s="27">
        <v>3110</v>
      </c>
      <c r="B25" s="28" t="s">
        <v>18</v>
      </c>
      <c r="C25" s="29">
        <f>D25</f>
        <v>395830</v>
      </c>
      <c r="D25" s="30">
        <f>F25</f>
        <v>395830</v>
      </c>
      <c r="E25" s="31" t="s">
        <v>20</v>
      </c>
      <c r="F25" s="29">
        <v>395830</v>
      </c>
      <c r="G25" s="30" t="s">
        <v>20</v>
      </c>
      <c r="H25" s="30" t="s">
        <v>20</v>
      </c>
      <c r="I25" s="30" t="s">
        <v>20</v>
      </c>
      <c r="J25" s="30" t="s">
        <v>20</v>
      </c>
      <c r="K25" s="30" t="s">
        <v>20</v>
      </c>
      <c r="L25" s="30" t="s">
        <v>20</v>
      </c>
    </row>
    <row r="26" spans="1:12" ht="15.75">
      <c r="A26" s="4"/>
      <c r="B26" s="32" t="s">
        <v>24</v>
      </c>
      <c r="C26" s="14">
        <f>D26+G26+J26</f>
        <v>2486670.04</v>
      </c>
      <c r="D26" s="17">
        <f>D12+D24</f>
        <v>652810</v>
      </c>
      <c r="E26" s="17">
        <f>E12</f>
        <v>60222</v>
      </c>
      <c r="F26" s="14">
        <f>F12+F24</f>
        <v>592588</v>
      </c>
      <c r="G26" s="17">
        <f aca="true" t="shared" si="0" ref="G26:L26">G12</f>
        <v>883450</v>
      </c>
      <c r="H26" s="17">
        <f t="shared" si="0"/>
        <v>204165</v>
      </c>
      <c r="I26" s="17">
        <f t="shared" si="0"/>
        <v>679285</v>
      </c>
      <c r="J26" s="17">
        <f t="shared" si="0"/>
        <v>950410.04</v>
      </c>
      <c r="K26" s="17">
        <f t="shared" si="0"/>
        <v>217334</v>
      </c>
      <c r="L26" s="17">
        <f t="shared" si="0"/>
        <v>733076.04</v>
      </c>
    </row>
    <row r="27" spans="2:12" ht="44.25" customHeight="1">
      <c r="B27" s="33" t="s">
        <v>27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2:12" ht="18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8.75">
      <c r="B29" s="34" t="s">
        <v>21</v>
      </c>
      <c r="C29" s="34"/>
      <c r="D29" s="34"/>
      <c r="E29" s="1"/>
      <c r="F29" s="1"/>
      <c r="G29" s="1"/>
      <c r="H29" s="1"/>
      <c r="I29" s="35" t="s">
        <v>29</v>
      </c>
      <c r="J29" s="35"/>
      <c r="K29" s="35"/>
      <c r="L29" s="35"/>
    </row>
  </sheetData>
  <sheetProtection/>
  <mergeCells count="14">
    <mergeCell ref="I1:L2"/>
    <mergeCell ref="I3:L3"/>
    <mergeCell ref="A5:L7"/>
    <mergeCell ref="A8:A10"/>
    <mergeCell ref="B8:B10"/>
    <mergeCell ref="C8:C10"/>
    <mergeCell ref="D8:L8"/>
    <mergeCell ref="D9:F9"/>
    <mergeCell ref="G9:I9"/>
    <mergeCell ref="B27:L27"/>
    <mergeCell ref="B29:D29"/>
    <mergeCell ref="I29:L29"/>
    <mergeCell ref="J9:L9"/>
    <mergeCell ref="C19:L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2018-11-22T12:49:28Z</cp:lastPrinted>
  <dcterms:created xsi:type="dcterms:W3CDTF">2018-08-07T08:47:02Z</dcterms:created>
  <dcterms:modified xsi:type="dcterms:W3CDTF">2018-11-26T13:13:51Z</dcterms:modified>
  <cp:category/>
  <cp:version/>
  <cp:contentType/>
  <cp:contentStatus/>
</cp:coreProperties>
</file>