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320" windowHeight="1131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'Лист1'!$1:$2</definedName>
  </definedNames>
  <calcPr fullCalcOnLoad="1"/>
</workbook>
</file>

<file path=xl/sharedStrings.xml><?xml version="1.0" encoding="utf-8"?>
<sst xmlns="http://schemas.openxmlformats.org/spreadsheetml/2006/main" count="733" uniqueCount="63">
  <si>
    <t>за</t>
  </si>
  <si>
    <t>Власенко Володимир Дмитрович</t>
  </si>
  <si>
    <t>Дук Світлана Олександрівна</t>
  </si>
  <si>
    <t>Дурасов Олександр Олександрович</t>
  </si>
  <si>
    <t>Дурасов Руслан Олександрович</t>
  </si>
  <si>
    <t>Афанасьєв 
Олександр Іванович</t>
  </si>
  <si>
    <t>Васильєва 
Людмила Миколаївна</t>
  </si>
  <si>
    <t>Гуртовий Анатолій Павлович</t>
  </si>
  <si>
    <t>Джуманіязова Параскева Василівна</t>
  </si>
  <si>
    <t>Дунда Валентина Віталіївна</t>
  </si>
  <si>
    <t>Євстратов Сергій Валентинович</t>
  </si>
  <si>
    <t>Іваннікова Діана Володимирівна</t>
  </si>
  <si>
    <t>Ісаков Ілля Леонідович</t>
  </si>
  <si>
    <t>Іщенко Олена Вікторівна</t>
  </si>
  <si>
    <t>Кафідов Андрій Олександрович</t>
  </si>
  <si>
    <t>Кубатко Віталій Геннадійович</t>
  </si>
  <si>
    <t>Курдов Олександр Михайлович</t>
  </si>
  <si>
    <t>Лепень Вадим Віталійович</t>
  </si>
  <si>
    <t>Лук’яненко Олександр Володимирович</t>
  </si>
  <si>
    <t>Марченко Людмила Миколаївна</t>
  </si>
  <si>
    <t>Марченко Наталія Георгіївна</t>
  </si>
  <si>
    <t>Микитенко Лілія Анатоліївна</t>
  </si>
  <si>
    <t>Михайлова Олена Олександрівна</t>
  </si>
  <si>
    <t>Мосьпан Тетяна Олегівна</t>
  </si>
  <si>
    <t>Перетятько Віталій Валерійович</t>
  </si>
  <si>
    <t>Ракша Тетяна Іванівна</t>
  </si>
  <si>
    <t>Рашевський Андрій Анатолійович</t>
  </si>
  <si>
    <t>Розломій Павло Іванович</t>
  </si>
  <si>
    <t>Власов Юрій Валентинович</t>
  </si>
  <si>
    <t>Скребовська Лариса Василівна</t>
  </si>
  <si>
    <t>Сліпий Сергій Миколайович</t>
  </si>
  <si>
    <t>Тихонова Людмила Павлівна</t>
  </si>
  <si>
    <t>Тобінський Ігор Ярославович</t>
  </si>
  <si>
    <t>Уманець Олег Васильович</t>
  </si>
  <si>
    <t>Феодосов Олександр Анатолійович</t>
  </si>
  <si>
    <t>Хоменко Сергій Вікторович</t>
  </si>
  <si>
    <t>Черепанов Констянтин Ігорович</t>
  </si>
  <si>
    <t>проти</t>
  </si>
  <si>
    <t>відсутній</t>
  </si>
  <si>
    <t>утримався</t>
  </si>
  <si>
    <t>Назва Документа</t>
  </si>
  <si>
    <t>№ з/п</t>
  </si>
  <si>
    <t>№ Документа</t>
  </si>
  <si>
    <t>Коваленко Володимир Іванович</t>
  </si>
  <si>
    <t xml:space="preserve"> Про схвалення проекту рішення про добровільне приєднання Малокаховської сільської територіальної громади до Новокаховської міської територіальної громади</t>
  </si>
  <si>
    <t>Про надання згоди на добровільне приєднання Козацької селищної територіальної громади до Новокаховської міської територіальної громади</t>
  </si>
  <si>
    <t>Про зміну найменування відділу з питань управління комунальним майном, інфраструктури Дніпрянського старостинського округу Новокаховської міської ради та затвердження положення про управління комунального майна, інфраструктури старостинських округів Новокаховської міської ради</t>
  </si>
  <si>
    <t>Про затвердження загальної чисельності працівників управління комунального майна, інфраструктури старостинських округів Новокаховської міської ради на 2019 рік</t>
  </si>
  <si>
    <t>Про затвердження загальної чисельності працівників управління комунального майна, інфраструктури старостинських округів Новокаховської міської ради на 2020 рік</t>
  </si>
  <si>
    <t xml:space="preserve"> Про затвердження структури Новокаховської міської ради та її виконавчих органів</t>
  </si>
  <si>
    <t>Про затвердження загальної чисельності апарату міської ради та її виконавчого комітету на 2019 рік</t>
  </si>
  <si>
    <t>Про внесення змін до Заходів міської Програми будівництва, реконструкції, капітальних ремонтів об’єктів соціальної сфери, та інших об’єктів комунальної власності міста Нова Каховка на 2019-2021 роки</t>
  </si>
  <si>
    <t>Про внесення змін до рішення міської ради від 20.12.2018 року №1719 «Про міський бюджет міста Нова Каховка на 2019 рік»</t>
  </si>
  <si>
    <t>Про укладання договору на передачу коштів субвенції у 2019 році</t>
  </si>
  <si>
    <t>Про визначення земельних ділянок несільськогосподарського призначення на території міста Нова Каховка, які плануються для передачі в оренду на земельних торгах</t>
  </si>
  <si>
    <t>Про затвердження проектів землеустрою щодо формування земельних ділянок комунальної власності, для подальшої передачі в оренду шляхом проведення аукціону</t>
  </si>
  <si>
    <t xml:space="preserve"> Про надання дозволу на розробку проектів землеустрою щодо земельних ділянок, які плануються для передачі в оренду на земельних торгах</t>
  </si>
  <si>
    <t>Про надання дозволу на розробку проектів землеустрою щодо земельних ділянок, які плануються для передачі в оренду на земельних торгах</t>
  </si>
  <si>
    <t>Про надання дозволу на розробку документації із землеустрою громадянам на території смт.Дніпряни Новокаховської міської територіальної громади</t>
  </si>
  <si>
    <t xml:space="preserve"> Про внесення змін до договору оренди ДП ТОВ “Югтара” “Дніпрянська аграрна фірма ім.Солодухіна” на території Дніпрянського старостинського округу Новокаховської міської територіальної громади</t>
  </si>
  <si>
    <t>Про звернення до суду</t>
  </si>
  <si>
    <t>не голосував</t>
  </si>
  <si>
    <t>72 позачергова сесія 7-го скликання 25.10.2019 року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</si>
</sst>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8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0" fontId="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textRotation="90"/>
    </xf>
    <xf numFmtId="0" fontId="4" fillId="0" borderId="0" xfId="0" applyFont="1" applyAlignment="1">
      <alignment vertical="center"/>
    </xf>
    <xf numFmtId="0" fontId="0" fillId="32" borderId="10" xfId="0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10" borderId="11" xfId="0" applyFill="1" applyBorder="1" applyAlignment="1">
      <alignment vertical="center"/>
    </xf>
    <xf numFmtId="0" fontId="0" fillId="34" borderId="12" xfId="0" applyFill="1" applyBorder="1" applyAlignment="1">
      <alignment vertical="center"/>
    </xf>
    <xf numFmtId="0" fontId="0" fillId="10" borderId="13" xfId="0" applyFill="1" applyBorder="1" applyAlignment="1">
      <alignment vertical="center"/>
    </xf>
    <xf numFmtId="0" fontId="0" fillId="32" borderId="14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34" borderId="15" xfId="0" applyFill="1" applyBorder="1" applyAlignment="1">
      <alignment vertical="center"/>
    </xf>
    <xf numFmtId="0" fontId="2" fillId="10" borderId="16" xfId="0" applyFont="1" applyFill="1" applyBorder="1" applyAlignment="1">
      <alignment horizontal="center" textRotation="90"/>
    </xf>
    <xf numFmtId="0" fontId="2" fillId="32" borderId="17" xfId="0" applyFont="1" applyFill="1" applyBorder="1" applyAlignment="1">
      <alignment horizontal="center" textRotation="90"/>
    </xf>
    <xf numFmtId="0" fontId="2" fillId="33" borderId="17" xfId="0" applyFont="1" applyFill="1" applyBorder="1" applyAlignment="1">
      <alignment horizontal="center" textRotation="90"/>
    </xf>
    <xf numFmtId="0" fontId="3" fillId="34" borderId="18" xfId="0" applyFont="1" applyFill="1" applyBorder="1" applyAlignment="1">
      <alignment horizontal="center" textRotation="90"/>
    </xf>
    <xf numFmtId="0" fontId="0" fillId="4" borderId="19" xfId="0" applyFill="1" applyBorder="1" applyAlignment="1">
      <alignment vertical="center"/>
    </xf>
    <xf numFmtId="0" fontId="0" fillId="34" borderId="20" xfId="0" applyFill="1" applyBorder="1" applyAlignment="1">
      <alignment vertical="center"/>
    </xf>
    <xf numFmtId="0" fontId="0" fillId="4" borderId="21" xfId="0" applyFill="1" applyBorder="1" applyAlignment="1">
      <alignment vertical="center"/>
    </xf>
    <xf numFmtId="0" fontId="0" fillId="32" borderId="22" xfId="0" applyFill="1" applyBorder="1" applyAlignment="1">
      <alignment vertical="center"/>
    </xf>
    <xf numFmtId="0" fontId="0" fillId="33" borderId="22" xfId="0" applyFill="1" applyBorder="1" applyAlignment="1">
      <alignment vertical="center"/>
    </xf>
    <xf numFmtId="0" fontId="0" fillId="34" borderId="23" xfId="0" applyFill="1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3" fillId="4" borderId="24" xfId="0" applyFont="1" applyFill="1" applyBorder="1" applyAlignment="1">
      <alignment horizontal="left" vertical="center" wrapText="1"/>
    </xf>
    <xf numFmtId="0" fontId="3" fillId="32" borderId="25" xfId="0" applyFont="1" applyFill="1" applyBorder="1" applyAlignment="1">
      <alignment horizontal="left" vertical="center" wrapText="1"/>
    </xf>
    <xf numFmtId="0" fontId="3" fillId="33" borderId="25" xfId="0" applyFont="1" applyFill="1" applyBorder="1" applyAlignment="1">
      <alignment horizontal="left" vertical="center" wrapText="1"/>
    </xf>
    <xf numFmtId="0" fontId="3" fillId="34" borderId="26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left" wrapText="1"/>
    </xf>
    <xf numFmtId="0" fontId="8" fillId="0" borderId="0" xfId="0" applyFont="1" applyBorder="1" applyAlignment="1">
      <alignment wrapText="1"/>
    </xf>
    <xf numFmtId="0" fontId="0" fillId="0" borderId="14" xfId="0" applyBorder="1" applyAlignment="1">
      <alignment vertical="center"/>
    </xf>
    <xf numFmtId="0" fontId="8" fillId="0" borderId="14" xfId="0" applyFont="1" applyBorder="1" applyAlignment="1">
      <alignment horizontal="left" wrapText="1"/>
    </xf>
    <xf numFmtId="0" fontId="3" fillId="35" borderId="17" xfId="0" applyFont="1" applyFill="1" applyBorder="1" applyAlignment="1">
      <alignment horizontal="left" vertical="center" wrapText="1"/>
    </xf>
    <xf numFmtId="0" fontId="3" fillId="35" borderId="17" xfId="0" applyFont="1" applyFill="1" applyBorder="1" applyAlignment="1">
      <alignment textRotation="90"/>
    </xf>
    <xf numFmtId="0" fontId="3" fillId="35" borderId="17" xfId="0" applyFont="1" applyFill="1" applyBorder="1" applyAlignment="1">
      <alignment textRotation="90" wrapText="1"/>
    </xf>
    <xf numFmtId="0" fontId="3" fillId="35" borderId="18" xfId="0" applyFont="1" applyFill="1" applyBorder="1" applyAlignment="1">
      <alignment textRotation="90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35" borderId="16" xfId="0" applyFont="1" applyFill="1" applyBorder="1" applyAlignment="1">
      <alignment textRotation="9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6">
    <dxf>
      <font>
        <name val="Cambria"/>
        <color rgb="FF003300"/>
      </font>
      <fill>
        <patternFill>
          <bgColor rgb="FF33CC33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theme="9" tint="-0.4999699890613556"/>
      </font>
      <fill>
        <patternFill>
          <bgColor rgb="FFFFC000"/>
        </patternFill>
      </fill>
    </dxf>
    <dxf>
      <font>
        <color theme="9" tint="-0.4999699890613556"/>
      </font>
      <fill>
        <patternFill>
          <bgColor rgb="FFFFC000"/>
        </patternFill>
      </fill>
      <border/>
    </dxf>
    <dxf>
      <font>
        <color rgb="FFFF0000"/>
      </font>
      <fill>
        <patternFill>
          <bgColor theme="5" tint="0.7999799847602844"/>
        </patternFill>
      </fill>
      <border/>
    </dxf>
    <dxf>
      <font>
        <color rgb="FF003300"/>
      </font>
      <fill>
        <patternFill>
          <bgColor rgb="FF33CC33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25"/>
  <sheetViews>
    <sheetView tabSelected="1" zoomScale="85" zoomScaleNormal="85" zoomScalePageLayoutView="0" workbookViewId="0" topLeftCell="A1">
      <pane xSplit="21" ySplit="2" topLeftCell="V3" activePane="bottomRight" state="frozen"/>
      <selection pane="topLeft" activeCell="A1" sqref="A1"/>
      <selection pane="topRight" activeCell="V1" sqref="V1"/>
      <selection pane="bottomLeft" activeCell="A3" sqref="A3"/>
      <selection pane="bottomRight" activeCell="AV3" sqref="AV3"/>
    </sheetView>
  </sheetViews>
  <sheetFormatPr defaultColWidth="9.140625" defaultRowHeight="15"/>
  <cols>
    <col min="1" max="1" width="4.00390625" style="1" customWidth="1"/>
    <col min="2" max="2" width="5.140625" style="1" bestFit="1" customWidth="1"/>
    <col min="3" max="3" width="39.7109375" style="24" customWidth="1"/>
    <col min="4" max="17" width="3.8515625" style="1" bestFit="1" customWidth="1"/>
    <col min="18" max="18" width="3.8515625" style="1" customWidth="1"/>
    <col min="19" max="40" width="3.8515625" style="1" bestFit="1" customWidth="1"/>
    <col min="41" max="41" width="3.140625" style="1" customWidth="1"/>
    <col min="42" max="44" width="3.7109375" style="1" bestFit="1" customWidth="1"/>
    <col min="45" max="45" width="3.8515625" style="1" bestFit="1" customWidth="1"/>
    <col min="46" max="16384" width="9.140625" style="1" customWidth="1"/>
  </cols>
  <sheetData>
    <row r="1" ht="32.25" thickBot="1">
      <c r="C1" s="23" t="s">
        <v>62</v>
      </c>
    </row>
    <row r="2" spans="1:45" s="4" customFormat="1" ht="168" thickBot="1">
      <c r="A2" s="39" t="s">
        <v>41</v>
      </c>
      <c r="B2" s="34" t="s">
        <v>42</v>
      </c>
      <c r="C2" s="33" t="s">
        <v>40</v>
      </c>
      <c r="D2" s="34" t="s">
        <v>5</v>
      </c>
      <c r="E2" s="34" t="s">
        <v>6</v>
      </c>
      <c r="F2" s="34" t="s">
        <v>1</v>
      </c>
      <c r="G2" s="35" t="s">
        <v>7</v>
      </c>
      <c r="H2" s="34" t="s">
        <v>8</v>
      </c>
      <c r="I2" s="34" t="s">
        <v>2</v>
      </c>
      <c r="J2" s="34" t="s">
        <v>9</v>
      </c>
      <c r="K2" s="34" t="s">
        <v>3</v>
      </c>
      <c r="L2" s="34" t="s">
        <v>4</v>
      </c>
      <c r="M2" s="34" t="s">
        <v>10</v>
      </c>
      <c r="N2" s="34" t="s">
        <v>11</v>
      </c>
      <c r="O2" s="34" t="s">
        <v>12</v>
      </c>
      <c r="P2" s="34" t="s">
        <v>13</v>
      </c>
      <c r="Q2" s="34" t="s">
        <v>14</v>
      </c>
      <c r="R2" s="34" t="s">
        <v>43</v>
      </c>
      <c r="S2" s="34" t="s">
        <v>15</v>
      </c>
      <c r="T2" s="34" t="s">
        <v>16</v>
      </c>
      <c r="U2" s="34" t="s">
        <v>17</v>
      </c>
      <c r="V2" s="34" t="s">
        <v>18</v>
      </c>
      <c r="W2" s="34" t="s">
        <v>19</v>
      </c>
      <c r="X2" s="34" t="s">
        <v>20</v>
      </c>
      <c r="Y2" s="34" t="s">
        <v>21</v>
      </c>
      <c r="Z2" s="34" t="s">
        <v>22</v>
      </c>
      <c r="AA2" s="34" t="s">
        <v>23</v>
      </c>
      <c r="AB2" s="34" t="s">
        <v>24</v>
      </c>
      <c r="AC2" s="34" t="s">
        <v>25</v>
      </c>
      <c r="AD2" s="34" t="s">
        <v>26</v>
      </c>
      <c r="AE2" s="34" t="s">
        <v>27</v>
      </c>
      <c r="AF2" s="34" t="s">
        <v>28</v>
      </c>
      <c r="AG2" s="34" t="s">
        <v>29</v>
      </c>
      <c r="AH2" s="34" t="s">
        <v>30</v>
      </c>
      <c r="AI2" s="34" t="s">
        <v>31</v>
      </c>
      <c r="AJ2" s="34" t="s">
        <v>32</v>
      </c>
      <c r="AK2" s="34" t="s">
        <v>33</v>
      </c>
      <c r="AL2" s="34" t="s">
        <v>34</v>
      </c>
      <c r="AM2" s="34" t="s">
        <v>35</v>
      </c>
      <c r="AN2" s="36" t="s">
        <v>36</v>
      </c>
      <c r="AP2" s="13" t="s">
        <v>0</v>
      </c>
      <c r="AQ2" s="14" t="s">
        <v>37</v>
      </c>
      <c r="AR2" s="15" t="s">
        <v>39</v>
      </c>
      <c r="AS2" s="16" t="s">
        <v>38</v>
      </c>
    </row>
    <row r="3" spans="1:45" ht="95.25" thickBot="1">
      <c r="A3" s="37">
        <v>1</v>
      </c>
      <c r="B3" s="31">
        <v>2318</v>
      </c>
      <c r="C3" s="32" t="s">
        <v>44</v>
      </c>
      <c r="D3" s="13" t="s">
        <v>0</v>
      </c>
      <c r="E3" s="16" t="s">
        <v>38</v>
      </c>
      <c r="F3" s="13" t="s">
        <v>0</v>
      </c>
      <c r="G3" s="13" t="s">
        <v>0</v>
      </c>
      <c r="H3" s="16" t="s">
        <v>38</v>
      </c>
      <c r="I3" s="13" t="s">
        <v>0</v>
      </c>
      <c r="J3" s="16" t="s">
        <v>38</v>
      </c>
      <c r="K3" s="16" t="s">
        <v>38</v>
      </c>
      <c r="L3" s="16" t="s">
        <v>38</v>
      </c>
      <c r="M3" s="13" t="s">
        <v>0</v>
      </c>
      <c r="N3" s="16" t="s">
        <v>38</v>
      </c>
      <c r="O3" s="16" t="s">
        <v>38</v>
      </c>
      <c r="P3" s="13" t="s">
        <v>0</v>
      </c>
      <c r="Q3" s="13" t="s">
        <v>0</v>
      </c>
      <c r="R3" s="13" t="s">
        <v>0</v>
      </c>
      <c r="S3" s="13" t="s">
        <v>0</v>
      </c>
      <c r="T3" s="13" t="s">
        <v>0</v>
      </c>
      <c r="U3" s="16" t="s">
        <v>38</v>
      </c>
      <c r="V3" s="13" t="s">
        <v>0</v>
      </c>
      <c r="W3" s="13" t="s">
        <v>0</v>
      </c>
      <c r="X3" s="13" t="s">
        <v>0</v>
      </c>
      <c r="Y3" s="13" t="s">
        <v>0</v>
      </c>
      <c r="Z3" s="13" t="s">
        <v>0</v>
      </c>
      <c r="AA3" s="13" t="s">
        <v>0</v>
      </c>
      <c r="AB3" s="13" t="s">
        <v>0</v>
      </c>
      <c r="AC3" s="13" t="s">
        <v>0</v>
      </c>
      <c r="AD3" s="16" t="s">
        <v>38</v>
      </c>
      <c r="AE3" s="13" t="s">
        <v>0</v>
      </c>
      <c r="AF3" s="13" t="s">
        <v>0</v>
      </c>
      <c r="AG3" s="13" t="s">
        <v>0</v>
      </c>
      <c r="AH3" s="13" t="s">
        <v>0</v>
      </c>
      <c r="AI3" s="13" t="s">
        <v>0</v>
      </c>
      <c r="AJ3" s="13" t="s">
        <v>0</v>
      </c>
      <c r="AK3" s="13" t="s">
        <v>0</v>
      </c>
      <c r="AL3" s="16" t="s">
        <v>38</v>
      </c>
      <c r="AM3" s="13" t="s">
        <v>0</v>
      </c>
      <c r="AN3" s="16" t="s">
        <v>38</v>
      </c>
      <c r="AP3" s="9">
        <f>COUNTIF(D3:AN3,AP2)</f>
        <v>26</v>
      </c>
      <c r="AQ3" s="10">
        <f>COUNTIF(D3:AN3,AQ2)</f>
        <v>0</v>
      </c>
      <c r="AR3" s="11">
        <f>COUNTIF(D3:AN3,AR2)</f>
        <v>0</v>
      </c>
      <c r="AS3" s="12">
        <f>COUNTIF(D3:AN3,AS2)</f>
        <v>11</v>
      </c>
    </row>
    <row r="4" spans="1:45" ht="79.5" thickBot="1">
      <c r="A4" s="38">
        <v>2</v>
      </c>
      <c r="B4" s="2">
        <v>2319</v>
      </c>
      <c r="C4" s="29" t="s">
        <v>45</v>
      </c>
      <c r="D4" s="13" t="s">
        <v>0</v>
      </c>
      <c r="E4" s="16" t="s">
        <v>38</v>
      </c>
      <c r="F4" s="13" t="s">
        <v>0</v>
      </c>
      <c r="G4" s="13" t="s">
        <v>0</v>
      </c>
      <c r="H4" s="16" t="s">
        <v>38</v>
      </c>
      <c r="I4" s="13" t="s">
        <v>0</v>
      </c>
      <c r="J4" s="16" t="s">
        <v>38</v>
      </c>
      <c r="K4" s="16" t="s">
        <v>38</v>
      </c>
      <c r="L4" s="16" t="s">
        <v>38</v>
      </c>
      <c r="M4" s="13" t="s">
        <v>0</v>
      </c>
      <c r="N4" s="16" t="s">
        <v>38</v>
      </c>
      <c r="O4" s="16" t="s">
        <v>38</v>
      </c>
      <c r="P4" s="13" t="s">
        <v>0</v>
      </c>
      <c r="Q4" s="13" t="s">
        <v>0</v>
      </c>
      <c r="R4" s="13" t="s">
        <v>0</v>
      </c>
      <c r="S4" s="13" t="s">
        <v>0</v>
      </c>
      <c r="T4" s="13" t="s">
        <v>0</v>
      </c>
      <c r="U4" s="16" t="s">
        <v>38</v>
      </c>
      <c r="V4" s="13" t="s">
        <v>0</v>
      </c>
      <c r="W4" s="13" t="s">
        <v>0</v>
      </c>
      <c r="X4" s="13" t="s">
        <v>0</v>
      </c>
      <c r="Y4" s="13" t="s">
        <v>0</v>
      </c>
      <c r="Z4" s="13" t="s">
        <v>0</v>
      </c>
      <c r="AA4" s="13" t="s">
        <v>0</v>
      </c>
      <c r="AB4" s="13" t="s">
        <v>0</v>
      </c>
      <c r="AC4" s="13" t="s">
        <v>0</v>
      </c>
      <c r="AD4" s="16" t="s">
        <v>38</v>
      </c>
      <c r="AE4" s="13" t="s">
        <v>0</v>
      </c>
      <c r="AF4" s="13" t="s">
        <v>0</v>
      </c>
      <c r="AG4" s="13" t="s">
        <v>0</v>
      </c>
      <c r="AH4" s="13" t="s">
        <v>0</v>
      </c>
      <c r="AI4" s="13" t="s">
        <v>0</v>
      </c>
      <c r="AJ4" s="13" t="s">
        <v>0</v>
      </c>
      <c r="AK4" s="13" t="s">
        <v>0</v>
      </c>
      <c r="AL4" s="16" t="s">
        <v>38</v>
      </c>
      <c r="AM4" s="13" t="s">
        <v>0</v>
      </c>
      <c r="AN4" s="16" t="s">
        <v>38</v>
      </c>
      <c r="AP4" s="7">
        <f aca="true" t="shared" si="0" ref="AP4:AP20">COUNTIF(D4:AN4,$AP$2)</f>
        <v>26</v>
      </c>
      <c r="AQ4" s="5">
        <f aca="true" t="shared" si="1" ref="AQ4:AQ20">COUNTIF(D4:AN4,$AQ$2)</f>
        <v>0</v>
      </c>
      <c r="AR4" s="6">
        <f aca="true" t="shared" si="2" ref="AR4:AR20">COUNTIF(D4:AN4,$AR$2)</f>
        <v>0</v>
      </c>
      <c r="AS4" s="8">
        <f aca="true" t="shared" si="3" ref="AS4:AS20">COUNTIF(D4:AN4,$AS$2)</f>
        <v>11</v>
      </c>
    </row>
    <row r="5" spans="1:45" ht="142.5" thickBot="1">
      <c r="A5" s="38">
        <v>3</v>
      </c>
      <c r="B5" s="2">
        <v>2320</v>
      </c>
      <c r="C5" s="29" t="s">
        <v>46</v>
      </c>
      <c r="D5" s="13" t="s">
        <v>0</v>
      </c>
      <c r="E5" s="16" t="s">
        <v>38</v>
      </c>
      <c r="F5" s="13" t="s">
        <v>0</v>
      </c>
      <c r="G5" s="13" t="s">
        <v>0</v>
      </c>
      <c r="H5" s="16" t="s">
        <v>38</v>
      </c>
      <c r="I5" s="13" t="s">
        <v>0</v>
      </c>
      <c r="J5" s="16" t="s">
        <v>38</v>
      </c>
      <c r="K5" s="16" t="s">
        <v>38</v>
      </c>
      <c r="L5" s="16" t="s">
        <v>38</v>
      </c>
      <c r="M5" s="13" t="s">
        <v>0</v>
      </c>
      <c r="N5" s="16" t="s">
        <v>38</v>
      </c>
      <c r="O5" s="16" t="s">
        <v>38</v>
      </c>
      <c r="P5" s="13" t="s">
        <v>0</v>
      </c>
      <c r="Q5" s="13" t="s">
        <v>0</v>
      </c>
      <c r="R5" s="13" t="s">
        <v>0</v>
      </c>
      <c r="S5" s="13" t="s">
        <v>0</v>
      </c>
      <c r="T5" s="13" t="s">
        <v>0</v>
      </c>
      <c r="U5" s="16" t="s">
        <v>38</v>
      </c>
      <c r="V5" s="13" t="s">
        <v>0</v>
      </c>
      <c r="W5" s="13" t="s">
        <v>0</v>
      </c>
      <c r="X5" s="13" t="s">
        <v>0</v>
      </c>
      <c r="Y5" s="13" t="s">
        <v>0</v>
      </c>
      <c r="Z5" s="13" t="s">
        <v>0</v>
      </c>
      <c r="AA5" s="13" t="s">
        <v>0</v>
      </c>
      <c r="AB5" s="13" t="s">
        <v>0</v>
      </c>
      <c r="AC5" s="13" t="s">
        <v>0</v>
      </c>
      <c r="AD5" s="16" t="s">
        <v>38</v>
      </c>
      <c r="AE5" s="13" t="s">
        <v>0</v>
      </c>
      <c r="AF5" s="13" t="s">
        <v>0</v>
      </c>
      <c r="AG5" s="13" t="s">
        <v>0</v>
      </c>
      <c r="AH5" s="13" t="s">
        <v>0</v>
      </c>
      <c r="AI5" s="13" t="s">
        <v>0</v>
      </c>
      <c r="AJ5" s="13" t="s">
        <v>0</v>
      </c>
      <c r="AK5" s="13" t="s">
        <v>0</v>
      </c>
      <c r="AL5" s="16" t="s">
        <v>38</v>
      </c>
      <c r="AM5" s="13" t="s">
        <v>0</v>
      </c>
      <c r="AN5" s="16" t="s">
        <v>38</v>
      </c>
      <c r="AP5" s="7">
        <f t="shared" si="0"/>
        <v>26</v>
      </c>
      <c r="AQ5" s="5">
        <f t="shared" si="1"/>
        <v>0</v>
      </c>
      <c r="AR5" s="6">
        <f t="shared" si="2"/>
        <v>0</v>
      </c>
      <c r="AS5" s="8">
        <f t="shared" si="3"/>
        <v>11</v>
      </c>
    </row>
    <row r="6" spans="1:45" ht="95.25" thickBot="1">
      <c r="A6" s="38">
        <v>4</v>
      </c>
      <c r="B6" s="31">
        <v>2321</v>
      </c>
      <c r="C6" s="29" t="s">
        <v>47</v>
      </c>
      <c r="D6" s="13" t="s">
        <v>0</v>
      </c>
      <c r="E6" s="16" t="s">
        <v>38</v>
      </c>
      <c r="F6" s="13" t="s">
        <v>0</v>
      </c>
      <c r="G6" s="13" t="s">
        <v>0</v>
      </c>
      <c r="H6" s="16" t="s">
        <v>38</v>
      </c>
      <c r="I6" s="13" t="s">
        <v>0</v>
      </c>
      <c r="J6" s="16" t="s">
        <v>38</v>
      </c>
      <c r="K6" s="16" t="s">
        <v>38</v>
      </c>
      <c r="L6" s="16" t="s">
        <v>38</v>
      </c>
      <c r="M6" s="13" t="s">
        <v>0</v>
      </c>
      <c r="N6" s="16" t="s">
        <v>38</v>
      </c>
      <c r="O6" s="16" t="s">
        <v>38</v>
      </c>
      <c r="P6" s="13" t="s">
        <v>0</v>
      </c>
      <c r="Q6" s="13" t="s">
        <v>0</v>
      </c>
      <c r="R6" s="13" t="s">
        <v>0</v>
      </c>
      <c r="S6" s="13" t="s">
        <v>0</v>
      </c>
      <c r="T6" s="13" t="s">
        <v>0</v>
      </c>
      <c r="U6" s="16" t="s">
        <v>38</v>
      </c>
      <c r="V6" s="13" t="s">
        <v>0</v>
      </c>
      <c r="W6" s="13" t="s">
        <v>0</v>
      </c>
      <c r="X6" s="13" t="s">
        <v>0</v>
      </c>
      <c r="Y6" s="13" t="s">
        <v>0</v>
      </c>
      <c r="Z6" s="13" t="s">
        <v>0</v>
      </c>
      <c r="AA6" s="13" t="s">
        <v>0</v>
      </c>
      <c r="AB6" s="13" t="s">
        <v>0</v>
      </c>
      <c r="AC6" s="13" t="s">
        <v>0</v>
      </c>
      <c r="AD6" s="16" t="s">
        <v>38</v>
      </c>
      <c r="AE6" s="13" t="s">
        <v>0</v>
      </c>
      <c r="AF6" s="13" t="s">
        <v>0</v>
      </c>
      <c r="AG6" s="13" t="s">
        <v>0</v>
      </c>
      <c r="AH6" s="13" t="s">
        <v>0</v>
      </c>
      <c r="AI6" s="13" t="s">
        <v>0</v>
      </c>
      <c r="AJ6" s="13" t="s">
        <v>0</v>
      </c>
      <c r="AK6" s="13" t="s">
        <v>0</v>
      </c>
      <c r="AL6" s="16" t="s">
        <v>38</v>
      </c>
      <c r="AM6" s="13" t="s">
        <v>0</v>
      </c>
      <c r="AN6" s="16" t="s">
        <v>38</v>
      </c>
      <c r="AP6" s="7">
        <f t="shared" si="0"/>
        <v>26</v>
      </c>
      <c r="AQ6" s="5">
        <f t="shared" si="1"/>
        <v>0</v>
      </c>
      <c r="AR6" s="6">
        <f t="shared" si="2"/>
        <v>0</v>
      </c>
      <c r="AS6" s="8">
        <f t="shared" si="3"/>
        <v>11</v>
      </c>
    </row>
    <row r="7" spans="1:45" ht="95.25" thickBot="1">
      <c r="A7" s="38">
        <v>5</v>
      </c>
      <c r="B7" s="2">
        <v>2322</v>
      </c>
      <c r="C7" s="29" t="s">
        <v>48</v>
      </c>
      <c r="D7" s="13" t="s">
        <v>0</v>
      </c>
      <c r="E7" s="16" t="s">
        <v>38</v>
      </c>
      <c r="F7" s="13" t="s">
        <v>0</v>
      </c>
      <c r="G7" s="13" t="s">
        <v>0</v>
      </c>
      <c r="H7" s="16" t="s">
        <v>38</v>
      </c>
      <c r="I7" s="13" t="s">
        <v>0</v>
      </c>
      <c r="J7" s="16" t="s">
        <v>38</v>
      </c>
      <c r="K7" s="16" t="s">
        <v>38</v>
      </c>
      <c r="L7" s="16" t="s">
        <v>38</v>
      </c>
      <c r="M7" s="13" t="s">
        <v>0</v>
      </c>
      <c r="N7" s="16" t="s">
        <v>38</v>
      </c>
      <c r="O7" s="16" t="s">
        <v>38</v>
      </c>
      <c r="P7" s="13" t="s">
        <v>0</v>
      </c>
      <c r="Q7" s="13" t="s">
        <v>0</v>
      </c>
      <c r="R7" s="13" t="s">
        <v>0</v>
      </c>
      <c r="S7" s="13" t="s">
        <v>0</v>
      </c>
      <c r="T7" s="13" t="s">
        <v>0</v>
      </c>
      <c r="U7" s="16" t="s">
        <v>38</v>
      </c>
      <c r="V7" s="13" t="s">
        <v>0</v>
      </c>
      <c r="W7" s="13" t="s">
        <v>0</v>
      </c>
      <c r="X7" s="13" t="s">
        <v>0</v>
      </c>
      <c r="Y7" s="13" t="s">
        <v>0</v>
      </c>
      <c r="Z7" s="13" t="s">
        <v>0</v>
      </c>
      <c r="AA7" s="13" t="s">
        <v>0</v>
      </c>
      <c r="AB7" s="13" t="s">
        <v>0</v>
      </c>
      <c r="AC7" s="13" t="s">
        <v>0</v>
      </c>
      <c r="AD7" s="16" t="s">
        <v>38</v>
      </c>
      <c r="AE7" s="13" t="s">
        <v>0</v>
      </c>
      <c r="AF7" s="13" t="s">
        <v>0</v>
      </c>
      <c r="AG7" s="13" t="s">
        <v>0</v>
      </c>
      <c r="AH7" s="13" t="s">
        <v>0</v>
      </c>
      <c r="AI7" s="13" t="s">
        <v>0</v>
      </c>
      <c r="AJ7" s="13" t="s">
        <v>0</v>
      </c>
      <c r="AK7" s="13" t="s">
        <v>0</v>
      </c>
      <c r="AL7" s="16" t="s">
        <v>38</v>
      </c>
      <c r="AM7" s="13" t="s">
        <v>0</v>
      </c>
      <c r="AN7" s="16" t="s">
        <v>38</v>
      </c>
      <c r="AP7" s="7">
        <f t="shared" si="0"/>
        <v>26</v>
      </c>
      <c r="AQ7" s="5">
        <f t="shared" si="1"/>
        <v>0</v>
      </c>
      <c r="AR7" s="6">
        <f t="shared" si="2"/>
        <v>0</v>
      </c>
      <c r="AS7" s="8">
        <f t="shared" si="3"/>
        <v>11</v>
      </c>
    </row>
    <row r="8" spans="1:45" ht="48" thickBot="1">
      <c r="A8" s="38">
        <v>6</v>
      </c>
      <c r="B8" s="2">
        <v>2323</v>
      </c>
      <c r="C8" s="30" t="s">
        <v>49</v>
      </c>
      <c r="D8" s="13" t="s">
        <v>0</v>
      </c>
      <c r="E8" s="16" t="s">
        <v>38</v>
      </c>
      <c r="F8" s="13" t="s">
        <v>0</v>
      </c>
      <c r="G8" s="13" t="s">
        <v>0</v>
      </c>
      <c r="H8" s="16" t="s">
        <v>38</v>
      </c>
      <c r="I8" s="13" t="s">
        <v>0</v>
      </c>
      <c r="J8" s="16" t="s">
        <v>38</v>
      </c>
      <c r="K8" s="16" t="s">
        <v>38</v>
      </c>
      <c r="L8" s="16" t="s">
        <v>38</v>
      </c>
      <c r="M8" s="13" t="s">
        <v>0</v>
      </c>
      <c r="N8" s="16" t="s">
        <v>38</v>
      </c>
      <c r="O8" s="16" t="s">
        <v>38</v>
      </c>
      <c r="P8" s="13" t="s">
        <v>0</v>
      </c>
      <c r="Q8" s="13" t="s">
        <v>0</v>
      </c>
      <c r="R8" s="13" t="s">
        <v>0</v>
      </c>
      <c r="S8" s="13" t="s">
        <v>0</v>
      </c>
      <c r="T8" s="13" t="s">
        <v>0</v>
      </c>
      <c r="U8" s="16" t="s">
        <v>38</v>
      </c>
      <c r="V8" s="13" t="s">
        <v>0</v>
      </c>
      <c r="W8" s="13" t="s">
        <v>0</v>
      </c>
      <c r="X8" s="13" t="s">
        <v>0</v>
      </c>
      <c r="Y8" s="13" t="s">
        <v>0</v>
      </c>
      <c r="Z8" s="13" t="s">
        <v>0</v>
      </c>
      <c r="AA8" s="13" t="s">
        <v>0</v>
      </c>
      <c r="AB8" s="13" t="s">
        <v>0</v>
      </c>
      <c r="AC8" s="13" t="s">
        <v>0</v>
      </c>
      <c r="AD8" s="16" t="s">
        <v>38</v>
      </c>
      <c r="AE8" s="13" t="s">
        <v>0</v>
      </c>
      <c r="AF8" s="13" t="s">
        <v>0</v>
      </c>
      <c r="AG8" s="13" t="s">
        <v>0</v>
      </c>
      <c r="AH8" s="13" t="s">
        <v>0</v>
      </c>
      <c r="AI8" s="13" t="s">
        <v>0</v>
      </c>
      <c r="AJ8" s="13" t="s">
        <v>0</v>
      </c>
      <c r="AK8" s="13" t="s">
        <v>0</v>
      </c>
      <c r="AL8" s="16" t="s">
        <v>38</v>
      </c>
      <c r="AM8" s="13" t="s">
        <v>0</v>
      </c>
      <c r="AN8" s="16" t="s">
        <v>38</v>
      </c>
      <c r="AP8" s="7">
        <f t="shared" si="0"/>
        <v>26</v>
      </c>
      <c r="AQ8" s="5">
        <f t="shared" si="1"/>
        <v>0</v>
      </c>
      <c r="AR8" s="6">
        <f t="shared" si="2"/>
        <v>0</v>
      </c>
      <c r="AS8" s="8">
        <f t="shared" si="3"/>
        <v>11</v>
      </c>
    </row>
    <row r="9" spans="1:45" ht="48" thickBot="1">
      <c r="A9" s="38">
        <v>7</v>
      </c>
      <c r="B9" s="31">
        <v>2324</v>
      </c>
      <c r="C9" s="29" t="s">
        <v>50</v>
      </c>
      <c r="D9" s="13" t="s">
        <v>0</v>
      </c>
      <c r="E9" s="16" t="s">
        <v>38</v>
      </c>
      <c r="F9" s="13" t="s">
        <v>0</v>
      </c>
      <c r="G9" s="13" t="s">
        <v>0</v>
      </c>
      <c r="H9" s="16" t="s">
        <v>38</v>
      </c>
      <c r="I9" s="13" t="s">
        <v>0</v>
      </c>
      <c r="J9" s="16" t="s">
        <v>38</v>
      </c>
      <c r="K9" s="16" t="s">
        <v>38</v>
      </c>
      <c r="L9" s="16" t="s">
        <v>38</v>
      </c>
      <c r="M9" s="13" t="s">
        <v>0</v>
      </c>
      <c r="N9" s="16" t="s">
        <v>38</v>
      </c>
      <c r="O9" s="16" t="s">
        <v>38</v>
      </c>
      <c r="P9" s="13" t="s">
        <v>0</v>
      </c>
      <c r="Q9" s="13" t="s">
        <v>0</v>
      </c>
      <c r="R9" s="13" t="s">
        <v>0</v>
      </c>
      <c r="S9" s="13" t="s">
        <v>0</v>
      </c>
      <c r="T9" s="13" t="s">
        <v>0</v>
      </c>
      <c r="U9" s="16" t="s">
        <v>38</v>
      </c>
      <c r="V9" s="13" t="s">
        <v>0</v>
      </c>
      <c r="W9" s="13" t="s">
        <v>0</v>
      </c>
      <c r="X9" s="13" t="s">
        <v>0</v>
      </c>
      <c r="Y9" s="13" t="s">
        <v>0</v>
      </c>
      <c r="Z9" s="13" t="s">
        <v>0</v>
      </c>
      <c r="AA9" s="13" t="s">
        <v>0</v>
      </c>
      <c r="AB9" s="13" t="s">
        <v>0</v>
      </c>
      <c r="AC9" s="13" t="s">
        <v>0</v>
      </c>
      <c r="AD9" s="16" t="s">
        <v>38</v>
      </c>
      <c r="AE9" s="13" t="s">
        <v>0</v>
      </c>
      <c r="AF9" s="13" t="s">
        <v>0</v>
      </c>
      <c r="AG9" s="13" t="s">
        <v>0</v>
      </c>
      <c r="AH9" s="13" t="s">
        <v>0</v>
      </c>
      <c r="AI9" s="13" t="s">
        <v>0</v>
      </c>
      <c r="AJ9" s="13" t="s">
        <v>0</v>
      </c>
      <c r="AK9" s="13" t="s">
        <v>0</v>
      </c>
      <c r="AL9" s="16" t="s">
        <v>38</v>
      </c>
      <c r="AM9" s="13" t="s">
        <v>0</v>
      </c>
      <c r="AN9" s="16" t="s">
        <v>38</v>
      </c>
      <c r="AP9" s="7">
        <f t="shared" si="0"/>
        <v>26</v>
      </c>
      <c r="AQ9" s="5">
        <f t="shared" si="1"/>
        <v>0</v>
      </c>
      <c r="AR9" s="6">
        <f t="shared" si="2"/>
        <v>0</v>
      </c>
      <c r="AS9" s="8">
        <f t="shared" si="3"/>
        <v>11</v>
      </c>
    </row>
    <row r="10" spans="1:45" ht="95.25" thickBot="1">
      <c r="A10" s="38">
        <v>8</v>
      </c>
      <c r="B10" s="2">
        <v>2325</v>
      </c>
      <c r="C10" s="29" t="s">
        <v>51</v>
      </c>
      <c r="D10" s="13" t="s">
        <v>0</v>
      </c>
      <c r="E10" s="16" t="s">
        <v>38</v>
      </c>
      <c r="F10" s="13" t="s">
        <v>0</v>
      </c>
      <c r="G10" s="13" t="s">
        <v>0</v>
      </c>
      <c r="H10" s="16" t="s">
        <v>38</v>
      </c>
      <c r="I10" s="13" t="s">
        <v>0</v>
      </c>
      <c r="J10" s="16" t="s">
        <v>38</v>
      </c>
      <c r="K10" s="16" t="s">
        <v>38</v>
      </c>
      <c r="L10" s="16" t="s">
        <v>38</v>
      </c>
      <c r="M10" s="13" t="s">
        <v>0</v>
      </c>
      <c r="N10" s="16" t="s">
        <v>38</v>
      </c>
      <c r="O10" s="16" t="s">
        <v>38</v>
      </c>
      <c r="P10" s="13" t="s">
        <v>0</v>
      </c>
      <c r="Q10" s="13" t="s">
        <v>0</v>
      </c>
      <c r="R10" s="13" t="s">
        <v>0</v>
      </c>
      <c r="S10" s="13" t="s">
        <v>0</v>
      </c>
      <c r="T10" s="13" t="s">
        <v>0</v>
      </c>
      <c r="U10" s="16" t="s">
        <v>38</v>
      </c>
      <c r="V10" s="3" t="s">
        <v>61</v>
      </c>
      <c r="W10" s="15" t="s">
        <v>39</v>
      </c>
      <c r="X10" s="13" t="s">
        <v>0</v>
      </c>
      <c r="Y10" s="13" t="s">
        <v>0</v>
      </c>
      <c r="Z10" s="13" t="s">
        <v>0</v>
      </c>
      <c r="AA10" s="13" t="s">
        <v>0</v>
      </c>
      <c r="AB10" s="13" t="s">
        <v>0</v>
      </c>
      <c r="AC10" s="15" t="s">
        <v>39</v>
      </c>
      <c r="AD10" s="16" t="s">
        <v>38</v>
      </c>
      <c r="AE10" s="13" t="s">
        <v>0</v>
      </c>
      <c r="AF10" s="13" t="s">
        <v>0</v>
      </c>
      <c r="AG10" s="13" t="s">
        <v>0</v>
      </c>
      <c r="AH10" s="13" t="s">
        <v>0</v>
      </c>
      <c r="AI10" s="13" t="s">
        <v>0</v>
      </c>
      <c r="AJ10" s="15" t="s">
        <v>39</v>
      </c>
      <c r="AK10" s="13" t="s">
        <v>0</v>
      </c>
      <c r="AL10" s="16" t="s">
        <v>38</v>
      </c>
      <c r="AM10" s="13" t="s">
        <v>0</v>
      </c>
      <c r="AN10" s="16" t="s">
        <v>38</v>
      </c>
      <c r="AP10" s="7">
        <f t="shared" si="0"/>
        <v>22</v>
      </c>
      <c r="AQ10" s="5">
        <f t="shared" si="1"/>
        <v>0</v>
      </c>
      <c r="AR10" s="6">
        <f t="shared" si="2"/>
        <v>3</v>
      </c>
      <c r="AS10" s="8">
        <f t="shared" si="3"/>
        <v>11</v>
      </c>
    </row>
    <row r="11" spans="1:45" ht="63.75" thickBot="1">
      <c r="A11" s="38">
        <v>9</v>
      </c>
      <c r="B11" s="2">
        <v>2326</v>
      </c>
      <c r="C11" s="29" t="s">
        <v>52</v>
      </c>
      <c r="D11" s="13" t="s">
        <v>0</v>
      </c>
      <c r="E11" s="16" t="s">
        <v>38</v>
      </c>
      <c r="F11" s="13" t="s">
        <v>0</v>
      </c>
      <c r="G11" s="13" t="s">
        <v>0</v>
      </c>
      <c r="H11" s="16" t="s">
        <v>38</v>
      </c>
      <c r="I11" s="13" t="s">
        <v>0</v>
      </c>
      <c r="J11" s="16" t="s">
        <v>38</v>
      </c>
      <c r="K11" s="16" t="s">
        <v>38</v>
      </c>
      <c r="L11" s="16" t="s">
        <v>38</v>
      </c>
      <c r="M11" s="13" t="s">
        <v>0</v>
      </c>
      <c r="N11" s="16" t="s">
        <v>38</v>
      </c>
      <c r="O11" s="16" t="s">
        <v>38</v>
      </c>
      <c r="P11" s="13" t="s">
        <v>0</v>
      </c>
      <c r="Q11" s="13" t="s">
        <v>0</v>
      </c>
      <c r="R11" s="13" t="s">
        <v>0</v>
      </c>
      <c r="S11" s="13" t="s">
        <v>0</v>
      </c>
      <c r="T11" s="13" t="s">
        <v>0</v>
      </c>
      <c r="U11" s="16" t="s">
        <v>38</v>
      </c>
      <c r="V11" s="3" t="s">
        <v>61</v>
      </c>
      <c r="W11" s="15" t="s">
        <v>39</v>
      </c>
      <c r="X11" s="13" t="s">
        <v>0</v>
      </c>
      <c r="Y11" s="13" t="s">
        <v>0</v>
      </c>
      <c r="Z11" s="13" t="s">
        <v>0</v>
      </c>
      <c r="AA11" s="13" t="s">
        <v>0</v>
      </c>
      <c r="AB11" s="13" t="s">
        <v>0</v>
      </c>
      <c r="AC11" s="15" t="s">
        <v>39</v>
      </c>
      <c r="AD11" s="16" t="s">
        <v>38</v>
      </c>
      <c r="AE11" s="13" t="s">
        <v>0</v>
      </c>
      <c r="AF11" s="13" t="s">
        <v>0</v>
      </c>
      <c r="AG11" s="13" t="s">
        <v>0</v>
      </c>
      <c r="AH11" s="13" t="s">
        <v>0</v>
      </c>
      <c r="AI11" s="13" t="s">
        <v>0</v>
      </c>
      <c r="AJ11" s="15" t="s">
        <v>39</v>
      </c>
      <c r="AK11" s="13" t="s">
        <v>0</v>
      </c>
      <c r="AL11" s="16" t="s">
        <v>38</v>
      </c>
      <c r="AM11" s="13" t="s">
        <v>0</v>
      </c>
      <c r="AN11" s="16" t="s">
        <v>38</v>
      </c>
      <c r="AP11" s="7">
        <f t="shared" si="0"/>
        <v>22</v>
      </c>
      <c r="AQ11" s="5">
        <f t="shared" si="1"/>
        <v>0</v>
      </c>
      <c r="AR11" s="6">
        <f t="shared" si="2"/>
        <v>3</v>
      </c>
      <c r="AS11" s="8">
        <f t="shared" si="3"/>
        <v>11</v>
      </c>
    </row>
    <row r="12" spans="1:45" ht="51" thickBot="1">
      <c r="A12" s="38">
        <v>10</v>
      </c>
      <c r="B12" s="31">
        <v>2327</v>
      </c>
      <c r="C12" s="29" t="s">
        <v>53</v>
      </c>
      <c r="D12" s="13" t="s">
        <v>0</v>
      </c>
      <c r="E12" s="16" t="s">
        <v>38</v>
      </c>
      <c r="F12" s="13" t="s">
        <v>0</v>
      </c>
      <c r="G12" s="13" t="s">
        <v>0</v>
      </c>
      <c r="H12" s="16" t="s">
        <v>38</v>
      </c>
      <c r="I12" s="13" t="s">
        <v>0</v>
      </c>
      <c r="J12" s="16" t="s">
        <v>38</v>
      </c>
      <c r="K12" s="16" t="s">
        <v>38</v>
      </c>
      <c r="L12" s="16" t="s">
        <v>38</v>
      </c>
      <c r="M12" s="13" t="s">
        <v>0</v>
      </c>
      <c r="N12" s="16" t="s">
        <v>38</v>
      </c>
      <c r="O12" s="16" t="s">
        <v>38</v>
      </c>
      <c r="P12" s="13" t="s">
        <v>0</v>
      </c>
      <c r="Q12" s="13" t="s">
        <v>0</v>
      </c>
      <c r="R12" s="13" t="s">
        <v>0</v>
      </c>
      <c r="S12" s="13" t="s">
        <v>0</v>
      </c>
      <c r="T12" s="13" t="s">
        <v>0</v>
      </c>
      <c r="U12" s="16" t="s">
        <v>38</v>
      </c>
      <c r="V12" s="3" t="s">
        <v>61</v>
      </c>
      <c r="W12" s="15" t="s">
        <v>39</v>
      </c>
      <c r="X12" s="13" t="s">
        <v>0</v>
      </c>
      <c r="Y12" s="13" t="s">
        <v>0</v>
      </c>
      <c r="Z12" s="13" t="s">
        <v>0</v>
      </c>
      <c r="AA12" s="13" t="s">
        <v>0</v>
      </c>
      <c r="AB12" s="13" t="s">
        <v>0</v>
      </c>
      <c r="AC12" s="15" t="s">
        <v>39</v>
      </c>
      <c r="AD12" s="16" t="s">
        <v>38</v>
      </c>
      <c r="AE12" s="13" t="s">
        <v>0</v>
      </c>
      <c r="AF12" s="13" t="s">
        <v>0</v>
      </c>
      <c r="AG12" s="13" t="s">
        <v>0</v>
      </c>
      <c r="AH12" s="13" t="s">
        <v>0</v>
      </c>
      <c r="AI12" s="13" t="s">
        <v>0</v>
      </c>
      <c r="AJ12" s="15" t="s">
        <v>39</v>
      </c>
      <c r="AK12" s="13" t="s">
        <v>0</v>
      </c>
      <c r="AL12" s="16" t="s">
        <v>38</v>
      </c>
      <c r="AM12" s="13" t="s">
        <v>0</v>
      </c>
      <c r="AN12" s="16" t="s">
        <v>38</v>
      </c>
      <c r="AP12" s="7">
        <f t="shared" si="0"/>
        <v>22</v>
      </c>
      <c r="AQ12" s="5">
        <f t="shared" si="1"/>
        <v>0</v>
      </c>
      <c r="AR12" s="6">
        <f t="shared" si="2"/>
        <v>3</v>
      </c>
      <c r="AS12" s="8">
        <f t="shared" si="3"/>
        <v>11</v>
      </c>
    </row>
    <row r="13" spans="1:45" ht="79.5" thickBot="1">
      <c r="A13" s="38">
        <v>11</v>
      </c>
      <c r="B13" s="2">
        <v>2328</v>
      </c>
      <c r="C13" s="29" t="s">
        <v>54</v>
      </c>
      <c r="D13" s="13" t="s">
        <v>0</v>
      </c>
      <c r="E13" s="16" t="s">
        <v>38</v>
      </c>
      <c r="F13" s="13" t="s">
        <v>0</v>
      </c>
      <c r="G13" s="13" t="s">
        <v>0</v>
      </c>
      <c r="H13" s="16" t="s">
        <v>38</v>
      </c>
      <c r="I13" s="13" t="s">
        <v>0</v>
      </c>
      <c r="J13" s="16" t="s">
        <v>38</v>
      </c>
      <c r="K13" s="16" t="s">
        <v>38</v>
      </c>
      <c r="L13" s="16" t="s">
        <v>38</v>
      </c>
      <c r="M13" s="13" t="s">
        <v>0</v>
      </c>
      <c r="N13" s="16" t="s">
        <v>38</v>
      </c>
      <c r="O13" s="16" t="s">
        <v>38</v>
      </c>
      <c r="P13" s="13" t="s">
        <v>0</v>
      </c>
      <c r="Q13" s="13" t="s">
        <v>0</v>
      </c>
      <c r="R13" s="13" t="s">
        <v>0</v>
      </c>
      <c r="S13" s="13" t="s">
        <v>0</v>
      </c>
      <c r="T13" s="13" t="s">
        <v>0</v>
      </c>
      <c r="U13" s="16" t="s">
        <v>38</v>
      </c>
      <c r="V13" s="13" t="s">
        <v>0</v>
      </c>
      <c r="W13" s="13" t="s">
        <v>0</v>
      </c>
      <c r="X13" s="13" t="s">
        <v>0</v>
      </c>
      <c r="Y13" s="13" t="s">
        <v>0</v>
      </c>
      <c r="Z13" s="13" t="s">
        <v>0</v>
      </c>
      <c r="AA13" s="13" t="s">
        <v>0</v>
      </c>
      <c r="AB13" s="13" t="s">
        <v>0</v>
      </c>
      <c r="AC13" s="13" t="s">
        <v>0</v>
      </c>
      <c r="AD13" s="16" t="s">
        <v>38</v>
      </c>
      <c r="AE13" s="13" t="s">
        <v>0</v>
      </c>
      <c r="AF13" s="3" t="s">
        <v>61</v>
      </c>
      <c r="AG13" s="13" t="s">
        <v>0</v>
      </c>
      <c r="AH13" s="13" t="s">
        <v>0</v>
      </c>
      <c r="AI13" s="13" t="s">
        <v>0</v>
      </c>
      <c r="AJ13" s="13" t="s">
        <v>0</v>
      </c>
      <c r="AK13" s="13" t="s">
        <v>0</v>
      </c>
      <c r="AL13" s="16" t="s">
        <v>38</v>
      </c>
      <c r="AM13" s="13" t="s">
        <v>0</v>
      </c>
      <c r="AN13" s="16" t="s">
        <v>38</v>
      </c>
      <c r="AP13" s="7">
        <f t="shared" si="0"/>
        <v>25</v>
      </c>
      <c r="AQ13" s="5">
        <f t="shared" si="1"/>
        <v>0</v>
      </c>
      <c r="AR13" s="6">
        <f t="shared" si="2"/>
        <v>0</v>
      </c>
      <c r="AS13" s="8">
        <f t="shared" si="3"/>
        <v>11</v>
      </c>
    </row>
    <row r="14" spans="1:45" ht="79.5" thickBot="1">
      <c r="A14" s="38">
        <v>12</v>
      </c>
      <c r="B14" s="2">
        <v>2329</v>
      </c>
      <c r="C14" s="29" t="s">
        <v>54</v>
      </c>
      <c r="D14" s="13" t="s">
        <v>0</v>
      </c>
      <c r="E14" s="16" t="s">
        <v>38</v>
      </c>
      <c r="F14" s="13" t="s">
        <v>0</v>
      </c>
      <c r="G14" s="13" t="s">
        <v>0</v>
      </c>
      <c r="H14" s="16" t="s">
        <v>38</v>
      </c>
      <c r="I14" s="13" t="s">
        <v>0</v>
      </c>
      <c r="J14" s="16" t="s">
        <v>38</v>
      </c>
      <c r="K14" s="16" t="s">
        <v>38</v>
      </c>
      <c r="L14" s="16" t="s">
        <v>38</v>
      </c>
      <c r="M14" s="13" t="s">
        <v>0</v>
      </c>
      <c r="N14" s="16" t="s">
        <v>38</v>
      </c>
      <c r="O14" s="16" t="s">
        <v>38</v>
      </c>
      <c r="P14" s="13" t="s">
        <v>0</v>
      </c>
      <c r="Q14" s="13" t="s">
        <v>0</v>
      </c>
      <c r="R14" s="13" t="s">
        <v>0</v>
      </c>
      <c r="S14" s="13" t="s">
        <v>0</v>
      </c>
      <c r="T14" s="13" t="s">
        <v>0</v>
      </c>
      <c r="U14" s="16" t="s">
        <v>38</v>
      </c>
      <c r="V14" s="13" t="s">
        <v>0</v>
      </c>
      <c r="W14" s="13" t="s">
        <v>0</v>
      </c>
      <c r="X14" s="13" t="s">
        <v>0</v>
      </c>
      <c r="Y14" s="13" t="s">
        <v>0</v>
      </c>
      <c r="Z14" s="13" t="s">
        <v>0</v>
      </c>
      <c r="AA14" s="13" t="s">
        <v>0</v>
      </c>
      <c r="AB14" s="13" t="s">
        <v>0</v>
      </c>
      <c r="AC14" s="13" t="s">
        <v>0</v>
      </c>
      <c r="AD14" s="16" t="s">
        <v>38</v>
      </c>
      <c r="AE14" s="13" t="s">
        <v>0</v>
      </c>
      <c r="AF14" s="3" t="s">
        <v>61</v>
      </c>
      <c r="AG14" s="13" t="s">
        <v>0</v>
      </c>
      <c r="AH14" s="13" t="s">
        <v>0</v>
      </c>
      <c r="AI14" s="13" t="s">
        <v>0</v>
      </c>
      <c r="AJ14" s="13" t="s">
        <v>0</v>
      </c>
      <c r="AK14" s="13" t="s">
        <v>0</v>
      </c>
      <c r="AL14" s="16" t="s">
        <v>38</v>
      </c>
      <c r="AM14" s="13" t="s">
        <v>0</v>
      </c>
      <c r="AN14" s="16" t="s">
        <v>38</v>
      </c>
      <c r="AP14" s="7">
        <f t="shared" si="0"/>
        <v>25</v>
      </c>
      <c r="AQ14" s="5">
        <f t="shared" si="1"/>
        <v>0</v>
      </c>
      <c r="AR14" s="6">
        <f t="shared" si="2"/>
        <v>0</v>
      </c>
      <c r="AS14" s="8">
        <f t="shared" si="3"/>
        <v>11</v>
      </c>
    </row>
    <row r="15" spans="1:45" ht="79.5" thickBot="1">
      <c r="A15" s="38">
        <v>13</v>
      </c>
      <c r="B15" s="31">
        <v>2330</v>
      </c>
      <c r="C15" s="29" t="s">
        <v>55</v>
      </c>
      <c r="D15" s="13" t="s">
        <v>0</v>
      </c>
      <c r="E15" s="16" t="s">
        <v>38</v>
      </c>
      <c r="F15" s="13" t="s">
        <v>0</v>
      </c>
      <c r="G15" s="13" t="s">
        <v>0</v>
      </c>
      <c r="H15" s="16" t="s">
        <v>38</v>
      </c>
      <c r="I15" s="13" t="s">
        <v>0</v>
      </c>
      <c r="J15" s="16" t="s">
        <v>38</v>
      </c>
      <c r="K15" s="16" t="s">
        <v>38</v>
      </c>
      <c r="L15" s="16" t="s">
        <v>38</v>
      </c>
      <c r="M15" s="13" t="s">
        <v>0</v>
      </c>
      <c r="N15" s="16" t="s">
        <v>38</v>
      </c>
      <c r="O15" s="16" t="s">
        <v>38</v>
      </c>
      <c r="P15" s="13" t="s">
        <v>0</v>
      </c>
      <c r="Q15" s="13" t="s">
        <v>0</v>
      </c>
      <c r="R15" s="13" t="s">
        <v>0</v>
      </c>
      <c r="S15" s="13" t="s">
        <v>0</v>
      </c>
      <c r="T15" s="13" t="s">
        <v>0</v>
      </c>
      <c r="U15" s="16" t="s">
        <v>38</v>
      </c>
      <c r="V15" s="13" t="s">
        <v>0</v>
      </c>
      <c r="W15" s="13" t="s">
        <v>0</v>
      </c>
      <c r="X15" s="13" t="s">
        <v>0</v>
      </c>
      <c r="Y15" s="13" t="s">
        <v>0</v>
      </c>
      <c r="Z15" s="13" t="s">
        <v>0</v>
      </c>
      <c r="AA15" s="13" t="s">
        <v>0</v>
      </c>
      <c r="AB15" s="13" t="s">
        <v>0</v>
      </c>
      <c r="AC15" s="13" t="s">
        <v>0</v>
      </c>
      <c r="AD15" s="16" t="s">
        <v>38</v>
      </c>
      <c r="AE15" s="13" t="s">
        <v>0</v>
      </c>
      <c r="AF15" s="3" t="s">
        <v>61</v>
      </c>
      <c r="AG15" s="13" t="s">
        <v>0</v>
      </c>
      <c r="AH15" s="13" t="s">
        <v>0</v>
      </c>
      <c r="AI15" s="13" t="s">
        <v>0</v>
      </c>
      <c r="AJ15" s="13" t="s">
        <v>0</v>
      </c>
      <c r="AK15" s="13" t="s">
        <v>0</v>
      </c>
      <c r="AL15" s="16" t="s">
        <v>38</v>
      </c>
      <c r="AM15" s="13" t="s">
        <v>0</v>
      </c>
      <c r="AN15" s="16" t="s">
        <v>38</v>
      </c>
      <c r="AP15" s="7">
        <f t="shared" si="0"/>
        <v>25</v>
      </c>
      <c r="AQ15" s="5">
        <f t="shared" si="1"/>
        <v>0</v>
      </c>
      <c r="AR15" s="6">
        <f t="shared" si="2"/>
        <v>0</v>
      </c>
      <c r="AS15" s="8">
        <f t="shared" si="3"/>
        <v>11</v>
      </c>
    </row>
    <row r="16" spans="1:45" ht="63.75" thickBot="1">
      <c r="A16" s="38">
        <v>14</v>
      </c>
      <c r="B16" s="2">
        <v>2331</v>
      </c>
      <c r="C16" s="29" t="s">
        <v>56</v>
      </c>
      <c r="D16" s="13" t="s">
        <v>0</v>
      </c>
      <c r="E16" s="16" t="s">
        <v>38</v>
      </c>
      <c r="F16" s="13" t="s">
        <v>0</v>
      </c>
      <c r="G16" s="13" t="s">
        <v>0</v>
      </c>
      <c r="H16" s="16" t="s">
        <v>38</v>
      </c>
      <c r="I16" s="13" t="s">
        <v>0</v>
      </c>
      <c r="J16" s="16" t="s">
        <v>38</v>
      </c>
      <c r="K16" s="16" t="s">
        <v>38</v>
      </c>
      <c r="L16" s="16" t="s">
        <v>38</v>
      </c>
      <c r="M16" s="13" t="s">
        <v>0</v>
      </c>
      <c r="N16" s="16" t="s">
        <v>38</v>
      </c>
      <c r="O16" s="16" t="s">
        <v>38</v>
      </c>
      <c r="P16" s="13" t="s">
        <v>0</v>
      </c>
      <c r="Q16" s="13" t="s">
        <v>0</v>
      </c>
      <c r="R16" s="13" t="s">
        <v>0</v>
      </c>
      <c r="S16" s="13" t="s">
        <v>0</v>
      </c>
      <c r="T16" s="13" t="s">
        <v>0</v>
      </c>
      <c r="U16" s="16" t="s">
        <v>38</v>
      </c>
      <c r="V16" s="13" t="s">
        <v>0</v>
      </c>
      <c r="W16" s="13" t="s">
        <v>0</v>
      </c>
      <c r="X16" s="13" t="s">
        <v>0</v>
      </c>
      <c r="Y16" s="13" t="s">
        <v>0</v>
      </c>
      <c r="Z16" s="13" t="s">
        <v>0</v>
      </c>
      <c r="AA16" s="13" t="s">
        <v>0</v>
      </c>
      <c r="AB16" s="13" t="s">
        <v>0</v>
      </c>
      <c r="AC16" s="13" t="s">
        <v>0</v>
      </c>
      <c r="AD16" s="16" t="s">
        <v>38</v>
      </c>
      <c r="AE16" s="13" t="s">
        <v>0</v>
      </c>
      <c r="AF16" s="3" t="s">
        <v>61</v>
      </c>
      <c r="AG16" s="13" t="s">
        <v>0</v>
      </c>
      <c r="AH16" s="13" t="s">
        <v>0</v>
      </c>
      <c r="AI16" s="13" t="s">
        <v>0</v>
      </c>
      <c r="AJ16" s="13" t="s">
        <v>0</v>
      </c>
      <c r="AK16" s="13" t="s">
        <v>0</v>
      </c>
      <c r="AL16" s="16" t="s">
        <v>38</v>
      </c>
      <c r="AM16" s="13" t="s">
        <v>0</v>
      </c>
      <c r="AN16" s="16" t="s">
        <v>38</v>
      </c>
      <c r="AP16" s="7">
        <f t="shared" si="0"/>
        <v>25</v>
      </c>
      <c r="AQ16" s="5">
        <f t="shared" si="1"/>
        <v>0</v>
      </c>
      <c r="AR16" s="6">
        <f t="shared" si="2"/>
        <v>0</v>
      </c>
      <c r="AS16" s="8">
        <f t="shared" si="3"/>
        <v>11</v>
      </c>
    </row>
    <row r="17" spans="1:45" ht="63.75" thickBot="1">
      <c r="A17" s="38">
        <v>15</v>
      </c>
      <c r="B17" s="2">
        <v>2332</v>
      </c>
      <c r="C17" s="29" t="s">
        <v>57</v>
      </c>
      <c r="D17" s="13" t="s">
        <v>0</v>
      </c>
      <c r="E17" s="16" t="s">
        <v>38</v>
      </c>
      <c r="F17" s="13" t="s">
        <v>0</v>
      </c>
      <c r="G17" s="13" t="s">
        <v>0</v>
      </c>
      <c r="H17" s="16" t="s">
        <v>38</v>
      </c>
      <c r="I17" s="13" t="s">
        <v>0</v>
      </c>
      <c r="J17" s="16" t="s">
        <v>38</v>
      </c>
      <c r="K17" s="16" t="s">
        <v>38</v>
      </c>
      <c r="L17" s="16" t="s">
        <v>38</v>
      </c>
      <c r="M17" s="13" t="s">
        <v>0</v>
      </c>
      <c r="N17" s="16" t="s">
        <v>38</v>
      </c>
      <c r="O17" s="16" t="s">
        <v>38</v>
      </c>
      <c r="P17" s="13" t="s">
        <v>0</v>
      </c>
      <c r="Q17" s="13" t="s">
        <v>0</v>
      </c>
      <c r="R17" s="13" t="s">
        <v>0</v>
      </c>
      <c r="S17" s="13" t="s">
        <v>0</v>
      </c>
      <c r="T17" s="13" t="s">
        <v>0</v>
      </c>
      <c r="U17" s="16" t="s">
        <v>38</v>
      </c>
      <c r="V17" s="13" t="s">
        <v>0</v>
      </c>
      <c r="W17" s="13" t="s">
        <v>0</v>
      </c>
      <c r="X17" s="13" t="s">
        <v>0</v>
      </c>
      <c r="Y17" s="13" t="s">
        <v>0</v>
      </c>
      <c r="Z17" s="13" t="s">
        <v>0</v>
      </c>
      <c r="AA17" s="13" t="s">
        <v>0</v>
      </c>
      <c r="AB17" s="13" t="s">
        <v>0</v>
      </c>
      <c r="AC17" s="13" t="s">
        <v>0</v>
      </c>
      <c r="AD17" s="16" t="s">
        <v>38</v>
      </c>
      <c r="AE17" s="13" t="s">
        <v>0</v>
      </c>
      <c r="AF17" s="3" t="s">
        <v>61</v>
      </c>
      <c r="AG17" s="13" t="s">
        <v>0</v>
      </c>
      <c r="AH17" s="13" t="s">
        <v>0</v>
      </c>
      <c r="AI17" s="13" t="s">
        <v>0</v>
      </c>
      <c r="AJ17" s="13" t="s">
        <v>0</v>
      </c>
      <c r="AK17" s="13" t="s">
        <v>0</v>
      </c>
      <c r="AL17" s="16" t="s">
        <v>38</v>
      </c>
      <c r="AM17" s="13" t="s">
        <v>0</v>
      </c>
      <c r="AN17" s="16" t="s">
        <v>38</v>
      </c>
      <c r="AP17" s="7">
        <f t="shared" si="0"/>
        <v>25</v>
      </c>
      <c r="AQ17" s="5">
        <f t="shared" si="1"/>
        <v>0</v>
      </c>
      <c r="AR17" s="6">
        <f t="shared" si="2"/>
        <v>0</v>
      </c>
      <c r="AS17" s="8">
        <f t="shared" si="3"/>
        <v>11</v>
      </c>
    </row>
    <row r="18" spans="1:45" ht="79.5" thickBot="1">
      <c r="A18" s="38">
        <v>16</v>
      </c>
      <c r="B18" s="31">
        <v>2333</v>
      </c>
      <c r="C18" s="29" t="s">
        <v>58</v>
      </c>
      <c r="D18" s="13" t="s">
        <v>0</v>
      </c>
      <c r="E18" s="16" t="s">
        <v>38</v>
      </c>
      <c r="F18" s="13" t="s">
        <v>0</v>
      </c>
      <c r="G18" s="13" t="s">
        <v>0</v>
      </c>
      <c r="H18" s="16" t="s">
        <v>38</v>
      </c>
      <c r="I18" s="13" t="s">
        <v>0</v>
      </c>
      <c r="J18" s="16" t="s">
        <v>38</v>
      </c>
      <c r="K18" s="16" t="s">
        <v>38</v>
      </c>
      <c r="L18" s="16" t="s">
        <v>38</v>
      </c>
      <c r="M18" s="13" t="s">
        <v>0</v>
      </c>
      <c r="N18" s="16" t="s">
        <v>38</v>
      </c>
      <c r="O18" s="16" t="s">
        <v>38</v>
      </c>
      <c r="P18" s="13" t="s">
        <v>0</v>
      </c>
      <c r="Q18" s="13" t="s">
        <v>0</v>
      </c>
      <c r="R18" s="13" t="s">
        <v>0</v>
      </c>
      <c r="S18" s="13" t="s">
        <v>0</v>
      </c>
      <c r="T18" s="13" t="s">
        <v>0</v>
      </c>
      <c r="U18" s="16" t="s">
        <v>38</v>
      </c>
      <c r="V18" s="13" t="s">
        <v>0</v>
      </c>
      <c r="W18" s="13" t="s">
        <v>0</v>
      </c>
      <c r="X18" s="13" t="s">
        <v>0</v>
      </c>
      <c r="Y18" s="13" t="s">
        <v>0</v>
      </c>
      <c r="Z18" s="13" t="s">
        <v>0</v>
      </c>
      <c r="AA18" s="13" t="s">
        <v>0</v>
      </c>
      <c r="AB18" s="13" t="s">
        <v>0</v>
      </c>
      <c r="AC18" s="13" t="s">
        <v>0</v>
      </c>
      <c r="AD18" s="16" t="s">
        <v>38</v>
      </c>
      <c r="AE18" s="13" t="s">
        <v>0</v>
      </c>
      <c r="AF18" s="3" t="s">
        <v>61</v>
      </c>
      <c r="AG18" s="13" t="s">
        <v>0</v>
      </c>
      <c r="AH18" s="13" t="s">
        <v>0</v>
      </c>
      <c r="AI18" s="13" t="s">
        <v>0</v>
      </c>
      <c r="AJ18" s="13" t="s">
        <v>0</v>
      </c>
      <c r="AK18" s="13" t="s">
        <v>0</v>
      </c>
      <c r="AL18" s="16" t="s">
        <v>38</v>
      </c>
      <c r="AM18" s="13" t="s">
        <v>0</v>
      </c>
      <c r="AN18" s="16" t="s">
        <v>38</v>
      </c>
      <c r="AP18" s="7">
        <f t="shared" si="0"/>
        <v>25</v>
      </c>
      <c r="AQ18" s="5">
        <f t="shared" si="1"/>
        <v>0</v>
      </c>
      <c r="AR18" s="6">
        <f t="shared" si="2"/>
        <v>0</v>
      </c>
      <c r="AS18" s="8">
        <f t="shared" si="3"/>
        <v>11</v>
      </c>
    </row>
    <row r="19" spans="1:45" ht="111" thickBot="1">
      <c r="A19" s="38">
        <v>17</v>
      </c>
      <c r="B19" s="2">
        <v>2334</v>
      </c>
      <c r="C19" s="29" t="s">
        <v>59</v>
      </c>
      <c r="D19" s="13" t="s">
        <v>0</v>
      </c>
      <c r="E19" s="16" t="s">
        <v>38</v>
      </c>
      <c r="F19" s="13" t="s">
        <v>0</v>
      </c>
      <c r="G19" s="13" t="s">
        <v>0</v>
      </c>
      <c r="H19" s="16" t="s">
        <v>38</v>
      </c>
      <c r="I19" s="13" t="s">
        <v>0</v>
      </c>
      <c r="J19" s="16" t="s">
        <v>38</v>
      </c>
      <c r="K19" s="16" t="s">
        <v>38</v>
      </c>
      <c r="L19" s="16" t="s">
        <v>38</v>
      </c>
      <c r="M19" s="13" t="s">
        <v>0</v>
      </c>
      <c r="N19" s="16" t="s">
        <v>38</v>
      </c>
      <c r="O19" s="16" t="s">
        <v>38</v>
      </c>
      <c r="P19" s="13" t="s">
        <v>0</v>
      </c>
      <c r="Q19" s="13" t="s">
        <v>0</v>
      </c>
      <c r="R19" s="13" t="s">
        <v>0</v>
      </c>
      <c r="S19" s="13" t="s">
        <v>0</v>
      </c>
      <c r="T19" s="13" t="s">
        <v>0</v>
      </c>
      <c r="U19" s="16" t="s">
        <v>38</v>
      </c>
      <c r="V19" s="13" t="s">
        <v>0</v>
      </c>
      <c r="W19" s="13" t="s">
        <v>0</v>
      </c>
      <c r="X19" s="13" t="s">
        <v>0</v>
      </c>
      <c r="Y19" s="13" t="s">
        <v>0</v>
      </c>
      <c r="Z19" s="13" t="s">
        <v>0</v>
      </c>
      <c r="AA19" s="13" t="s">
        <v>0</v>
      </c>
      <c r="AB19" s="13" t="s">
        <v>0</v>
      </c>
      <c r="AC19" s="13" t="s">
        <v>0</v>
      </c>
      <c r="AD19" s="16" t="s">
        <v>38</v>
      </c>
      <c r="AE19" s="13" t="s">
        <v>0</v>
      </c>
      <c r="AF19" s="3" t="s">
        <v>61</v>
      </c>
      <c r="AG19" s="13" t="s">
        <v>0</v>
      </c>
      <c r="AH19" s="13" t="s">
        <v>0</v>
      </c>
      <c r="AI19" s="13" t="s">
        <v>0</v>
      </c>
      <c r="AJ19" s="13" t="s">
        <v>0</v>
      </c>
      <c r="AK19" s="13" t="s">
        <v>0</v>
      </c>
      <c r="AL19" s="16" t="s">
        <v>38</v>
      </c>
      <c r="AM19" s="13" t="s">
        <v>0</v>
      </c>
      <c r="AN19" s="16" t="s">
        <v>38</v>
      </c>
      <c r="AP19" s="7">
        <f t="shared" si="0"/>
        <v>25</v>
      </c>
      <c r="AQ19" s="5">
        <f t="shared" si="1"/>
        <v>0</v>
      </c>
      <c r="AR19" s="6">
        <f t="shared" si="2"/>
        <v>0</v>
      </c>
      <c r="AS19" s="8">
        <f t="shared" si="3"/>
        <v>11</v>
      </c>
    </row>
    <row r="20" spans="1:45" ht="51" thickBot="1">
      <c r="A20" s="38">
        <v>18</v>
      </c>
      <c r="B20" s="2">
        <v>2335</v>
      </c>
      <c r="C20" s="29" t="s">
        <v>60</v>
      </c>
      <c r="D20" s="13" t="s">
        <v>0</v>
      </c>
      <c r="E20" s="16" t="s">
        <v>38</v>
      </c>
      <c r="F20" s="13" t="s">
        <v>0</v>
      </c>
      <c r="G20" s="13" t="s">
        <v>0</v>
      </c>
      <c r="H20" s="16" t="s">
        <v>38</v>
      </c>
      <c r="I20" s="13" t="s">
        <v>0</v>
      </c>
      <c r="J20" s="16" t="s">
        <v>38</v>
      </c>
      <c r="K20" s="16" t="s">
        <v>38</v>
      </c>
      <c r="L20" s="16" t="s">
        <v>38</v>
      </c>
      <c r="M20" s="13" t="s">
        <v>0</v>
      </c>
      <c r="N20" s="16" t="s">
        <v>38</v>
      </c>
      <c r="O20" s="16" t="s">
        <v>38</v>
      </c>
      <c r="P20" s="13" t="s">
        <v>0</v>
      </c>
      <c r="Q20" s="13" t="s">
        <v>0</v>
      </c>
      <c r="R20" s="13" t="s">
        <v>0</v>
      </c>
      <c r="S20" s="13" t="s">
        <v>0</v>
      </c>
      <c r="T20" s="13" t="s">
        <v>0</v>
      </c>
      <c r="U20" s="16" t="s">
        <v>38</v>
      </c>
      <c r="V20" s="13" t="s">
        <v>0</v>
      </c>
      <c r="W20" s="13" t="s">
        <v>0</v>
      </c>
      <c r="X20" s="13" t="s">
        <v>0</v>
      </c>
      <c r="Y20" s="13" t="s">
        <v>0</v>
      </c>
      <c r="Z20" s="13" t="s">
        <v>0</v>
      </c>
      <c r="AA20" s="13" t="s">
        <v>0</v>
      </c>
      <c r="AB20" s="13" t="s">
        <v>0</v>
      </c>
      <c r="AC20" s="13" t="s">
        <v>0</v>
      </c>
      <c r="AD20" s="16" t="s">
        <v>38</v>
      </c>
      <c r="AE20" s="13" t="s">
        <v>0</v>
      </c>
      <c r="AF20" s="3" t="s">
        <v>61</v>
      </c>
      <c r="AG20" s="13" t="s">
        <v>0</v>
      </c>
      <c r="AH20" s="13" t="s">
        <v>0</v>
      </c>
      <c r="AI20" s="13" t="s">
        <v>0</v>
      </c>
      <c r="AJ20" s="13" t="s">
        <v>0</v>
      </c>
      <c r="AK20" s="13" t="s">
        <v>0</v>
      </c>
      <c r="AL20" s="16" t="s">
        <v>38</v>
      </c>
      <c r="AM20" s="13" t="s">
        <v>0</v>
      </c>
      <c r="AN20" s="16" t="s">
        <v>38</v>
      </c>
      <c r="AP20" s="7">
        <f t="shared" si="0"/>
        <v>25</v>
      </c>
      <c r="AQ20" s="5">
        <f t="shared" si="1"/>
        <v>0</v>
      </c>
      <c r="AR20" s="6">
        <f t="shared" si="2"/>
        <v>0</v>
      </c>
      <c r="AS20" s="8">
        <f t="shared" si="3"/>
        <v>11</v>
      </c>
    </row>
    <row r="21" ht="15.75" thickBot="1"/>
    <row r="22" spans="3:40" ht="15.75">
      <c r="C22" s="25" t="s">
        <v>0</v>
      </c>
      <c r="D22" s="19">
        <f>COUNTIF(D3:D20,C22)</f>
        <v>18</v>
      </c>
      <c r="E22" s="17">
        <f>COUNTIF(E3:E20,$C$22)</f>
        <v>0</v>
      </c>
      <c r="F22" s="17">
        <f>COUNTIF(F3:F20,$C$22)</f>
        <v>18</v>
      </c>
      <c r="G22" s="17">
        <f>COUNTIF(G3:G20,$C$22)</f>
        <v>18</v>
      </c>
      <c r="H22" s="17">
        <f>COUNTIF(H3:H20,$C$22)</f>
        <v>0</v>
      </c>
      <c r="I22" s="17">
        <f>COUNTIF(I3:I20,$C$22)</f>
        <v>18</v>
      </c>
      <c r="J22" s="17">
        <f>COUNTIF(J3:J20,$C$22)</f>
        <v>0</v>
      </c>
      <c r="K22" s="17">
        <f>COUNTIF(K3:K20,$C$22)</f>
        <v>0</v>
      </c>
      <c r="L22" s="17">
        <f>COUNTIF(L3:L20,$C$22)</f>
        <v>0</v>
      </c>
      <c r="M22" s="17">
        <f>COUNTIF(M3:M20,$C$22)</f>
        <v>18</v>
      </c>
      <c r="N22" s="17">
        <f>COUNTIF(N3:N20,$C$22)</f>
        <v>0</v>
      </c>
      <c r="O22" s="17">
        <f>COUNTIF(O3:O20,$C$22)</f>
        <v>0</v>
      </c>
      <c r="P22" s="17">
        <f>COUNTIF(P3:P20,$C$22)</f>
        <v>18</v>
      </c>
      <c r="Q22" s="17">
        <f>COUNTIF(Q3:Q20,$C$22)</f>
        <v>18</v>
      </c>
      <c r="R22" s="17">
        <f>COUNTIF(R3:R20,$C$22)</f>
        <v>18</v>
      </c>
      <c r="S22" s="17">
        <f>COUNTIF(S3:S20,$C$22)</f>
        <v>18</v>
      </c>
      <c r="T22" s="17">
        <f>COUNTIF(T3:T20,$C$22)</f>
        <v>18</v>
      </c>
      <c r="U22" s="17">
        <f>COUNTIF(U3:U20,$C$22)</f>
        <v>0</v>
      </c>
      <c r="V22" s="17">
        <f>COUNTIF(V3:V20,$C$22)</f>
        <v>15</v>
      </c>
      <c r="W22" s="17">
        <f>COUNTIF(W3:W20,$C$22)</f>
        <v>15</v>
      </c>
      <c r="X22" s="17">
        <f>COUNTIF(X3:X20,$C$22)</f>
        <v>18</v>
      </c>
      <c r="Y22" s="17">
        <f>COUNTIF(Y3:Y20,$C$22)</f>
        <v>18</v>
      </c>
      <c r="Z22" s="17">
        <f>COUNTIF(Z3:Z20,$C$22)</f>
        <v>18</v>
      </c>
      <c r="AA22" s="17">
        <f>COUNTIF(AA3:AA20,$C$22)</f>
        <v>18</v>
      </c>
      <c r="AB22" s="17">
        <f>COUNTIF(AB3:AB20,$C$22)</f>
        <v>18</v>
      </c>
      <c r="AC22" s="17">
        <f>COUNTIF(AC3:AC20,$C$22)</f>
        <v>15</v>
      </c>
      <c r="AD22" s="17">
        <f>COUNTIF(AD3:AD20,$C$22)</f>
        <v>0</v>
      </c>
      <c r="AE22" s="17">
        <f>COUNTIF(AE3:AE20,$C$22)</f>
        <v>18</v>
      </c>
      <c r="AF22" s="17">
        <f>COUNTIF(AF3:AF20,$C$22)</f>
        <v>10</v>
      </c>
      <c r="AG22" s="17">
        <f>COUNTIF(AG3:AG20,$C$22)</f>
        <v>18</v>
      </c>
      <c r="AH22" s="17">
        <f>COUNTIF(AH3:AH20,$C$22)</f>
        <v>18</v>
      </c>
      <c r="AI22" s="17">
        <f>COUNTIF(AI3:AI20,$C$22)</f>
        <v>18</v>
      </c>
      <c r="AJ22" s="17">
        <f>COUNTIF(AJ3:AJ20,$C$22)</f>
        <v>15</v>
      </c>
      <c r="AK22" s="17">
        <f>COUNTIF(AK3:AK20,$C$22)</f>
        <v>18</v>
      </c>
      <c r="AL22" s="17">
        <f>COUNTIF(AL3:AL20,$C$22)</f>
        <v>0</v>
      </c>
      <c r="AM22" s="17">
        <f>COUNTIF(AM3:AM20,$C$22)</f>
        <v>18</v>
      </c>
      <c r="AN22" s="17">
        <f>COUNTIF(AN3:AN20,$C$22)</f>
        <v>0</v>
      </c>
    </row>
    <row r="23" spans="3:40" ht="15.75">
      <c r="C23" s="26" t="s">
        <v>37</v>
      </c>
      <c r="D23" s="20">
        <f>COUNTIF(D3:D20,$C$23)</f>
        <v>0</v>
      </c>
      <c r="E23" s="20">
        <f>COUNTIF(E3:E20,$C$23)</f>
        <v>0</v>
      </c>
      <c r="F23" s="20">
        <f>COUNTIF(F3:F20,$C$23)</f>
        <v>0</v>
      </c>
      <c r="G23" s="20">
        <f>COUNTIF(G3:G20,$C$23)</f>
        <v>0</v>
      </c>
      <c r="H23" s="20">
        <f>COUNTIF(H3:H20,$C$23)</f>
        <v>0</v>
      </c>
      <c r="I23" s="20">
        <f>COUNTIF(I3:I20,$C$23)</f>
        <v>0</v>
      </c>
      <c r="J23" s="20">
        <f>COUNTIF(J3:J20,$C$23)</f>
        <v>0</v>
      </c>
      <c r="K23" s="20">
        <f>COUNTIF(K3:K20,$C$23)</f>
        <v>0</v>
      </c>
      <c r="L23" s="20">
        <f>COUNTIF(L3:L20,$C$23)</f>
        <v>0</v>
      </c>
      <c r="M23" s="20">
        <f>COUNTIF(M3:M20,$C$23)</f>
        <v>0</v>
      </c>
      <c r="N23" s="20">
        <f>COUNTIF(N3:N20,$C$23)</f>
        <v>0</v>
      </c>
      <c r="O23" s="20">
        <f>COUNTIF(O3:O20,$C$23)</f>
        <v>0</v>
      </c>
      <c r="P23" s="20">
        <f>COUNTIF(P3:P20,$C$23)</f>
        <v>0</v>
      </c>
      <c r="Q23" s="20">
        <f>COUNTIF(Q3:Q20,$C$23)</f>
        <v>0</v>
      </c>
      <c r="R23" s="20">
        <f>COUNTIF(R3:R20,$C$23)</f>
        <v>0</v>
      </c>
      <c r="S23" s="20">
        <f>COUNTIF(S3:S20,$C$23)</f>
        <v>0</v>
      </c>
      <c r="T23" s="20">
        <f>COUNTIF(T3:T20,$C$23)</f>
        <v>0</v>
      </c>
      <c r="U23" s="20">
        <f>COUNTIF(U3:U20,$C$23)</f>
        <v>0</v>
      </c>
      <c r="V23" s="20">
        <f>COUNTIF(V3:V20,$C$23)</f>
        <v>0</v>
      </c>
      <c r="W23" s="20">
        <f>COUNTIF(W3:W20,$C$23)</f>
        <v>0</v>
      </c>
      <c r="X23" s="20">
        <f>COUNTIF(X3:X20,$C$23)</f>
        <v>0</v>
      </c>
      <c r="Y23" s="20">
        <f>COUNTIF(Y3:Y20,$C$23)</f>
        <v>0</v>
      </c>
      <c r="Z23" s="20">
        <f>COUNTIF(Z3:Z20,$C$23)</f>
        <v>0</v>
      </c>
      <c r="AA23" s="20">
        <f>COUNTIF(AA3:AA20,$C$23)</f>
        <v>0</v>
      </c>
      <c r="AB23" s="20">
        <f>COUNTIF(AB3:AB20,$C$23)</f>
        <v>0</v>
      </c>
      <c r="AC23" s="20">
        <f>COUNTIF(AC3:AC20,$C$23)</f>
        <v>0</v>
      </c>
      <c r="AD23" s="20">
        <f>COUNTIF(AD3:AD20,$C$23)</f>
        <v>0</v>
      </c>
      <c r="AE23" s="20">
        <f>COUNTIF(AE3:AE20,$C$23)</f>
        <v>0</v>
      </c>
      <c r="AF23" s="20">
        <f>COUNTIF(AF3:AF20,$C$23)</f>
        <v>0</v>
      </c>
      <c r="AG23" s="20">
        <f>COUNTIF(AG3:AG20,$C$23)</f>
        <v>0</v>
      </c>
      <c r="AH23" s="20">
        <f>COUNTIF(AH3:AH20,$C$23)</f>
        <v>0</v>
      </c>
      <c r="AI23" s="20">
        <f>COUNTIF(AI3:AI20,$C$23)</f>
        <v>0</v>
      </c>
      <c r="AJ23" s="20">
        <f>COUNTIF(AJ3:AJ20,$C$23)</f>
        <v>0</v>
      </c>
      <c r="AK23" s="20">
        <f>COUNTIF(AK3:AK20,$C$23)</f>
        <v>0</v>
      </c>
      <c r="AL23" s="20">
        <f>COUNTIF(AL3:AL20,$C$23)</f>
        <v>0</v>
      </c>
      <c r="AM23" s="20">
        <f>COUNTIF(AM3:AM20,$C$23)</f>
        <v>0</v>
      </c>
      <c r="AN23" s="20">
        <f>COUNTIF(AN3:AN20,$C$23)</f>
        <v>0</v>
      </c>
    </row>
    <row r="24" spans="3:40" ht="15.75">
      <c r="C24" s="27" t="s">
        <v>39</v>
      </c>
      <c r="D24" s="21">
        <f>COUNTIF(D3:D20,$C$24)</f>
        <v>0</v>
      </c>
      <c r="E24" s="6">
        <f>COUNTIF(E3:E20,$C$24)</f>
        <v>0</v>
      </c>
      <c r="F24" s="6">
        <f>COUNTIF(F3:F20,$C$24)</f>
        <v>0</v>
      </c>
      <c r="G24" s="6">
        <f>COUNTIF(G3:G20,$C$24)</f>
        <v>0</v>
      </c>
      <c r="H24" s="6">
        <f>COUNTIF(H3:H20,$C$24)</f>
        <v>0</v>
      </c>
      <c r="I24" s="6">
        <f>COUNTIF(I3:I20,$C$24)</f>
        <v>0</v>
      </c>
      <c r="J24" s="6">
        <f>COUNTIF(J3:J20,$C$24)</f>
        <v>0</v>
      </c>
      <c r="K24" s="6">
        <f>COUNTIF(K3:K20,$C$24)</f>
        <v>0</v>
      </c>
      <c r="L24" s="6">
        <f>COUNTIF(L3:L20,$C$24)</f>
        <v>0</v>
      </c>
      <c r="M24" s="6">
        <f>COUNTIF(M3:M20,$C$24)</f>
        <v>0</v>
      </c>
      <c r="N24" s="6">
        <f>COUNTIF(N3:N20,$C$24)</f>
        <v>0</v>
      </c>
      <c r="O24" s="6">
        <f>COUNTIF(O3:O20,$C$24)</f>
        <v>0</v>
      </c>
      <c r="P24" s="6">
        <f>COUNTIF(P3:P20,$C$24)</f>
        <v>0</v>
      </c>
      <c r="Q24" s="6">
        <f>COUNTIF(Q3:Q20,$C$24)</f>
        <v>0</v>
      </c>
      <c r="R24" s="6">
        <f>COUNTIF(R3:R20,$C$24)</f>
        <v>0</v>
      </c>
      <c r="S24" s="6">
        <f>COUNTIF(S3:S20,$C$24)</f>
        <v>0</v>
      </c>
      <c r="T24" s="6">
        <f>COUNTIF(T3:T20,$C$24)</f>
        <v>0</v>
      </c>
      <c r="U24" s="6">
        <f>COUNTIF(U3:U20,$C$24)</f>
        <v>0</v>
      </c>
      <c r="V24" s="6">
        <f>COUNTIF(V3:V20,$C$24)</f>
        <v>0</v>
      </c>
      <c r="W24" s="6">
        <f>COUNTIF(W3:W20,$C$24)</f>
        <v>3</v>
      </c>
      <c r="X24" s="6">
        <f>COUNTIF(X3:X20,$C$24)</f>
        <v>0</v>
      </c>
      <c r="Y24" s="6">
        <f>COUNTIF(Y3:Y20,$C$24)</f>
        <v>0</v>
      </c>
      <c r="Z24" s="6">
        <f>COUNTIF(Z3:Z20,$C$24)</f>
        <v>0</v>
      </c>
      <c r="AA24" s="6">
        <f>COUNTIF(AA3:AA20,$C$24)</f>
        <v>0</v>
      </c>
      <c r="AB24" s="6">
        <f>COUNTIF(AB3:AB20,$C$24)</f>
        <v>0</v>
      </c>
      <c r="AC24" s="6">
        <f>COUNTIF(AC3:AC20,$C$24)</f>
        <v>3</v>
      </c>
      <c r="AD24" s="6">
        <f>COUNTIF(AD3:AD20,$C$24)</f>
        <v>0</v>
      </c>
      <c r="AE24" s="6">
        <f>COUNTIF(AE3:AE20,$C$24)</f>
        <v>0</v>
      </c>
      <c r="AF24" s="6">
        <f>COUNTIF(AF3:AF20,$C$24)</f>
        <v>0</v>
      </c>
      <c r="AG24" s="6">
        <f>COUNTIF(AG3:AG20,$C$24)</f>
        <v>0</v>
      </c>
      <c r="AH24" s="6">
        <f>COUNTIF(AH3:AH20,$C$24)</f>
        <v>0</v>
      </c>
      <c r="AI24" s="6">
        <f>COUNTIF(AI3:AI20,$C$24)</f>
        <v>0</v>
      </c>
      <c r="AJ24" s="6">
        <f>COUNTIF(AJ3:AJ20,$C$24)</f>
        <v>3</v>
      </c>
      <c r="AK24" s="6">
        <f>COUNTIF(AK3:AK20,$C$24)</f>
        <v>0</v>
      </c>
      <c r="AL24" s="6">
        <f>COUNTIF(AL3:AL20,$C$24)</f>
        <v>0</v>
      </c>
      <c r="AM24" s="6">
        <f>COUNTIF(AM3:AM20,$C$24)</f>
        <v>0</v>
      </c>
      <c r="AN24" s="6">
        <f>COUNTIF(AN3:AN20,$C$24)</f>
        <v>0</v>
      </c>
    </row>
    <row r="25" spans="3:40" ht="16.5" thickBot="1">
      <c r="C25" s="28" t="s">
        <v>38</v>
      </c>
      <c r="D25" s="22">
        <f>COUNTIF(D3:D20,$C$25)</f>
        <v>0</v>
      </c>
      <c r="E25" s="18">
        <f>COUNTIF(E3:E20,$C$25)</f>
        <v>18</v>
      </c>
      <c r="F25" s="18">
        <f>COUNTIF(F3:F20,$C$25)</f>
        <v>0</v>
      </c>
      <c r="G25" s="18">
        <f>COUNTIF(G3:G20,$C$25)</f>
        <v>0</v>
      </c>
      <c r="H25" s="18">
        <f>COUNTIF(H3:H20,$C$25)</f>
        <v>18</v>
      </c>
      <c r="I25" s="18">
        <f>COUNTIF(I3:I20,$C$25)</f>
        <v>0</v>
      </c>
      <c r="J25" s="18">
        <f>COUNTIF(J3:J20,$C$25)</f>
        <v>18</v>
      </c>
      <c r="K25" s="18">
        <f>COUNTIF(K3:K20,$C$25)</f>
        <v>18</v>
      </c>
      <c r="L25" s="18">
        <f>COUNTIF(L3:L20,$C$25)</f>
        <v>18</v>
      </c>
      <c r="M25" s="18">
        <f>COUNTIF(M3:M20,$C$25)</f>
        <v>0</v>
      </c>
      <c r="N25" s="18">
        <f>COUNTIF(N3:N20,$C$25)</f>
        <v>18</v>
      </c>
      <c r="O25" s="18">
        <f>COUNTIF(O3:O20,$C$25)</f>
        <v>18</v>
      </c>
      <c r="P25" s="18">
        <f>COUNTIF(P3:P20,$C$25)</f>
        <v>0</v>
      </c>
      <c r="Q25" s="18">
        <f>COUNTIF(Q3:Q20,$C$25)</f>
        <v>0</v>
      </c>
      <c r="R25" s="18">
        <f>COUNTIF(R3:R20,$C$25)</f>
        <v>0</v>
      </c>
      <c r="S25" s="18">
        <f>COUNTIF(S3:S20,$C$25)</f>
        <v>0</v>
      </c>
      <c r="T25" s="18">
        <f>COUNTIF(T3:T20,$C$25)</f>
        <v>0</v>
      </c>
      <c r="U25" s="18">
        <f>COUNTIF(U3:U20,$C$25)</f>
        <v>18</v>
      </c>
      <c r="V25" s="18">
        <f>COUNTIF(V3:V20,$C$25)</f>
        <v>0</v>
      </c>
      <c r="W25" s="18">
        <f>COUNTIF(W3:W20,$C$25)</f>
        <v>0</v>
      </c>
      <c r="X25" s="18">
        <f>COUNTIF(X3:X20,$C$25)</f>
        <v>0</v>
      </c>
      <c r="Y25" s="18">
        <f>COUNTIF(Y3:Y20,$C$25)</f>
        <v>0</v>
      </c>
      <c r="Z25" s="18">
        <f>COUNTIF(Z3:Z20,$C$25)</f>
        <v>0</v>
      </c>
      <c r="AA25" s="18">
        <f>COUNTIF(AA3:AA20,$C$25)</f>
        <v>0</v>
      </c>
      <c r="AB25" s="18">
        <f>COUNTIF(AB3:AB20,$C$25)</f>
        <v>0</v>
      </c>
      <c r="AC25" s="18">
        <f>COUNTIF(AC3:AC20,$C$25)</f>
        <v>0</v>
      </c>
      <c r="AD25" s="18">
        <f>COUNTIF(AD3:AD20,$C$25)</f>
        <v>18</v>
      </c>
      <c r="AE25" s="18">
        <f>COUNTIF(AE3:AE20,$C$25)</f>
        <v>0</v>
      </c>
      <c r="AF25" s="18">
        <f>COUNTIF(AF3:AF20,$C$25)</f>
        <v>0</v>
      </c>
      <c r="AG25" s="18">
        <f>COUNTIF(AG3:AG20,$C$25)</f>
        <v>0</v>
      </c>
      <c r="AH25" s="18">
        <f>COUNTIF(AH3:AH20,$C$25)</f>
        <v>0</v>
      </c>
      <c r="AI25" s="18">
        <f>COUNTIF(AI3:AI20,$C$25)</f>
        <v>0</v>
      </c>
      <c r="AJ25" s="18">
        <f>COUNTIF(AJ3:AJ20,$C$25)</f>
        <v>0</v>
      </c>
      <c r="AK25" s="18">
        <f>COUNTIF(AK3:AK20,$C$25)</f>
        <v>0</v>
      </c>
      <c r="AL25" s="18">
        <f>COUNTIF(AL3:AL20,$C$25)</f>
        <v>18</v>
      </c>
      <c r="AM25" s="18">
        <f>COUNTIF(AM3:AM20,$C$25)</f>
        <v>0</v>
      </c>
      <c r="AN25" s="18">
        <f>COUNTIF(AN3:AN20,$C$25)</f>
        <v>18</v>
      </c>
    </row>
  </sheetData>
  <sheetProtection password="C6AB" sheet="1" formatCells="0" formatColumns="0" formatRows="0" insertColumns="0" insertRows="0" insertHyperlinks="0" deleteColumns="0" deleteRows="0" sort="0" autoFilter="0" pivotTables="0"/>
  <conditionalFormatting sqref="V10:V12 AF13:AF20">
    <cfRule type="containsText" priority="41" dxfId="3" operator="containsText" stopIfTrue="1" text="утримався">
      <formula>NOT(ISERROR(SEARCH("утримався",V10)))</formula>
    </cfRule>
    <cfRule type="containsText" priority="42" dxfId="4" operator="containsText" stopIfTrue="1" text="проти">
      <formula>NOT(ISERROR(SEARCH("проти",V10)))</formula>
    </cfRule>
    <cfRule type="containsText" priority="43" dxfId="5" operator="containsText" stopIfTrue="1" text="за">
      <formula>NOT(ISERROR(SEARCH("за",V10)))</formula>
    </cfRule>
  </conditionalFormatting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2016-02-25T14:40:56Z</cp:lastPrinted>
  <dcterms:created xsi:type="dcterms:W3CDTF">2016-02-24T07:51:00Z</dcterms:created>
  <dcterms:modified xsi:type="dcterms:W3CDTF">2019-10-26T04:45:47Z</dcterms:modified>
  <cp:category/>
  <cp:version/>
  <cp:contentType/>
  <cp:contentStatus/>
</cp:coreProperties>
</file>