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 з 01.01.2020" sheetId="1" r:id="rId1"/>
  </sheets>
  <definedNames>
    <definedName name="_xlnm.Print_Area" localSheetId="0">'паспорт з 01.01.2020'!$A$1:$G$112</definedName>
  </definedNames>
  <calcPr fullCalcOnLoad="1"/>
</workbook>
</file>

<file path=xl/sharedStrings.xml><?xml version="1.0" encoding="utf-8"?>
<sst xmlns="http://schemas.openxmlformats.org/spreadsheetml/2006/main" count="152" uniqueCount="119">
  <si>
    <t>Орган з питань праці та соціального захисту населення</t>
  </si>
  <si>
    <t>03198327</t>
  </si>
  <si>
    <t>Конституція України (Закон від 28.06.1996 р. №254/96);</t>
  </si>
  <si>
    <t>Бюджетний кодекс України (Закон від 08.07.2010 р. №2456-VI);</t>
  </si>
  <si>
    <t>Закон України «Про місцеве самоврядування в Україні» від 21.05.1997 р. №280/97 – ВР;</t>
  </si>
  <si>
    <t>Закон України «Про поштовий зв'язок» та Інструкція про виплату та доставку пенсій, соціальних допомог національним оператором поштового зв’язку,затвердженою Постановою правління Пенсійного фонду України від 28.04.2009 р. № 14-1, зареєстрованою в Міністерстві юстиції України 02.07.2009 року № 592/16608;</t>
  </si>
  <si>
    <t>Закон України «Про Державний бюджет України на 2020 рік" від 14.11.2019р. №294-IX;</t>
  </si>
  <si>
    <t>Наказ Міністерства праці та соціальної політики України від 14.05.2018 року № 688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забезпечення»»;</t>
  </si>
  <si>
    <t>Рішення міської ради від 21.11.2019р. №2347 «Про затвердження міської Програми реалізації соціальної політики на 2020-2022 роки»;</t>
  </si>
  <si>
    <t>Забезпечення ефективної державної соціальної підтримки населення на території Новокаховської міської об'єднаної територіальної громади</t>
  </si>
  <si>
    <t>міська «Програма реалізації соціальної політики на 2020-2022 роки»</t>
  </si>
  <si>
    <t>Фінансове управління Новокаховської міської ради</t>
  </si>
  <si>
    <t>Начальник фінансового управління Новокаховської міської ради</t>
  </si>
  <si>
    <t>І.В. Фурсєєва</t>
  </si>
  <si>
    <r>
      <t xml:space="preserve">Обсяг бюджетних призначень / бюджетних асигнувань  251878 гривень, у тому числі загального фонду  251878 гривень та спеціального фонду  </t>
    </r>
    <r>
      <rPr>
        <u val="single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 xml:space="preserve"> гривень.</t>
    </r>
  </si>
  <si>
    <t>Рішення міської ради від 17.09.2020р. №3177 «Про внесення змін до рішення міської ради від 24.12.2019 року № 2585 «Про бюджет Новокаховської міської об'єднаної територіальної громади на 2020 рік»».</t>
  </si>
  <si>
    <r>
      <t>_</t>
    </r>
    <r>
      <rPr>
        <u val="single"/>
        <sz val="12"/>
        <color indexed="8"/>
        <rFont val="Times New Roman"/>
        <family val="1"/>
      </rPr>
      <t>25.09.2020</t>
    </r>
    <r>
      <rPr>
        <sz val="12"/>
        <color indexed="8"/>
        <rFont val="Times New Roman"/>
        <family val="1"/>
      </rPr>
      <t xml:space="preserve">_ N </t>
    </r>
    <r>
      <rPr>
        <u val="single"/>
        <sz val="12"/>
        <color indexed="8"/>
        <rFont val="Times New Roman"/>
        <family val="1"/>
      </rPr>
      <t>108-01</t>
    </r>
  </si>
  <si>
    <t>осіб</t>
  </si>
  <si>
    <t>0813191</t>
  </si>
  <si>
    <t>Інші видатки на соціальний захист ветеранів війни та праці</t>
  </si>
  <si>
    <t>Рішення міської ради від 08 червня 2004року №683 «Про нову редакцію Положення про відзнаку міської ради «За заслуги перед містом»;</t>
  </si>
  <si>
    <t>Рішення міської ради від 08.06.2004 р. №684 «Про затвердження Положення про звання «Почесний громадянин міста Нова Каховка»;</t>
  </si>
  <si>
    <t xml:space="preserve">Рішення міської ради від 28.12.2010р.  №127 «Про фінансову підтримку сімей загиблих воїнів в Афганістані»;  </t>
  </si>
  <si>
    <t>Забезпечення соціального захисту ветеранів війни та праці</t>
  </si>
  <si>
    <t>виплата винагороди нагородженим відзнакою «За заслуги перед містом»</t>
  </si>
  <si>
    <t>надання щомісячної фінансової підтримки сім'ї загиблого воїна в Афганістані</t>
  </si>
  <si>
    <t>надання матеріальної допомоги особам, які брали безпосередню участь у бойових діях у Другій Світовій війні</t>
  </si>
  <si>
    <t>Кількість отримувачів виплати винагороди нагородженим відзнакою «За заслуги перед містом»</t>
  </si>
  <si>
    <t>Кількість отримувачів щомісячної фінансової підтримки сім'ї загиблого воїна в Афганістані</t>
  </si>
  <si>
    <t>Кількість отримувачів виплати матеріальної допомоги особам, які брали безпосередню участь у бойових діях у Другій Світовій війні</t>
  </si>
  <si>
    <t> Середній розмір витрат на здійснення виплати винагороди нагородженим відзнакою «За заслуги перед містом»</t>
  </si>
  <si>
    <t>Середній розмір витрат на здійснення виплати  щомісячної фінансової підтримки сім'ї загиблого воїна в Афганістані</t>
  </si>
  <si>
    <t>Середній розмір витрат на здійснення виплати матеріальної допомоги особам, які брали безпосередню участь у бойових діях у Другій Світовій війні</t>
  </si>
  <si>
    <t>Довідка відділу</t>
  </si>
  <si>
    <t>грн/місяць на одну особу</t>
  </si>
  <si>
    <t>грн./місяць на одну особу</t>
  </si>
  <si>
    <t>грн. на одну особу</t>
  </si>
  <si>
    <t>затверджений обсяг коштів на рік/кількість отримувачів</t>
  </si>
  <si>
    <t>виплата персональної надбавки до пенсії почесним громадянам міста</t>
  </si>
  <si>
    <t> Кількість отримувачів виплати персональної надбавки до пенсії почесним громадянам міста</t>
  </si>
  <si>
    <t> Середній розмір витрат на здійснення виплати персональної надбавки до пенсії почесним громадянам міста</t>
  </si>
  <si>
    <t>затверджений обсяг коштів на рік/кількість отримувачів/12 міс.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</si>
  <si>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</si>
  <si>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</si>
  <si>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</si>
  <si>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</si>
  <si>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</si>
  <si>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</si>
  <si>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</si>
  <si>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</si>
  <si>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</si>
  <si>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</si>
  <si>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</si>
  <si>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</si>
  <si>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</si>
  <si>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</si>
  <si>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</si>
  <si>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</si>
  <si>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</si>
  <si>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0810000</t>
  </si>
  <si>
    <t>Управління праці та соціального захисту населення Новокаховської міської ради</t>
  </si>
  <si>
    <t>Найменування місцевої / регіональної програми</t>
  </si>
  <si>
    <t>10.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</si>
  <si>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</si>
  <si>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</si>
  <si>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</si>
  <si>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</si>
  <si>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</si>
  <si>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</si>
  <si>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</si>
  <si>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</si>
  <si>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</si>
  <si>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бюджетної програми місцевого бюджету на 2020 рік</t>
  </si>
  <si>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</si>
  <si>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</si>
  <si>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</si>
  <si>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</si>
  <si>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</si>
  <si>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</si>
  <si>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</si>
  <si>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</si>
  <si>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</si>
  <si>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</si>
  <si>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</si>
  <si>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</si>
  <si>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</si>
  <si>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</si>
  <si>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</si>
  <si>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</si>
  <si>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0800000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</si>
  <si>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</si>
  <si>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</si>
  <si>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3191</t>
  </si>
  <si>
    <t>Підстави для виконання бюджетної програми</t>
  </si>
  <si>
    <t>Наказ Міністерства фінансів України від 26.08.2014 року № 836 «Про деякі питання запровадження програмно-цільового методу складання та виконання місцевих бюджетів» зі змінами;</t>
  </si>
  <si>
    <t>Мета бюджетної програми</t>
  </si>
  <si>
    <t>Результативні показники бюджетної програми</t>
  </si>
  <si>
    <t>Показники</t>
  </si>
  <si>
    <t>1.1</t>
  </si>
  <si>
    <t>1.2</t>
  </si>
  <si>
    <t>1.3</t>
  </si>
  <si>
    <t>1.4</t>
  </si>
  <si>
    <t>2.1</t>
  </si>
  <si>
    <t>2.2</t>
  </si>
  <si>
    <t>2.3</t>
  </si>
  <si>
    <t>2.4</t>
  </si>
  <si>
    <t>Перелік місцевих / регіональних програм, що виконуються у складі бюджетної програми</t>
  </si>
  <si>
    <t>Рішення міської ради від 24.12.2019р. №2585 "Про бюджет Новокаховської міської об'єднаної територіальної громади на 2020 рік";</t>
  </si>
  <si>
    <t>Рішення міської ради від 13.02.2020р. №2594 «Про внесення змін до Програми реалізації соціальної політики на 2020-2022 роки, затвердженої рішенням міської ради від 21.11.2019 №2347 «Про затвердження міської Програми реалізації соціальної політики на 2020-2022 роки»;</t>
  </si>
  <si>
    <t>Рішення міської ради від 13.02.2020р. №2624 «Про внесення змін до рішення міської ради від 24.12.2019 року № 2585 «Про бюджет Новокаховської міської об'єднаної територіальної громади на 2020 рік»».</t>
  </si>
  <si>
    <t>Надання цільової матеріальної підтримки для здобуття  вищої освіти, демобілізованим учасникам бойових дій силових структур України, які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що навчаються</t>
  </si>
  <si>
    <t>1.5</t>
  </si>
  <si>
    <t>Кількість отримувачів цільової матеріальної підтримки для здобуття  вищої освіти, демобілізованим учасникам бойових дій силових структур України</t>
  </si>
  <si>
    <t>2.5</t>
  </si>
  <si>
    <t>Середній розмір витрат на здійснення цільової матеріальної підтримки для здобуття  вищої освіти, демобілізованим учасникам бойових дій силових структур України</t>
  </si>
  <si>
    <t>50% від вартості річної суми договору на навчання</t>
  </si>
  <si>
    <t>Начальник управління праці та соціального захисту населення Новокаховської міської ради</t>
  </si>
  <si>
    <t>О.М. Стоянчук</t>
  </si>
  <si>
    <t>25.09.2020 р.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</si>
</sst>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0" fontId="18" fillId="0" borderId="0" xfId="0" applyFont="1" applyBorder="1" applyAlignment="1">
      <alignment/>
    </xf>
    <xf numFmtId="0" fontId="17" fillId="0" borderId="11" xfId="0" applyFont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0" xfId="53" applyFont="1" applyBorder="1" applyAlignment="1">
      <alignment vertical="center" wrapText="1"/>
      <protection/>
    </xf>
    <xf numFmtId="0" fontId="17" fillId="0" borderId="0" xfId="53" applyFont="1">
      <alignment/>
      <protection/>
    </xf>
    <xf numFmtId="0" fontId="17" fillId="0" borderId="0" xfId="53" applyFont="1" applyAlignment="1">
      <alignment horizontal="left"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 wrapText="1"/>
    </xf>
    <xf numFmtId="0" fontId="17" fillId="0" borderId="10" xfId="53" applyFont="1" applyBorder="1" applyAlignment="1">
      <alignment vertical="center" wrapText="1"/>
      <protection/>
    </xf>
    <xf numFmtId="3" fontId="17" fillId="0" borderId="10" xfId="53" applyNumberFormat="1" applyFont="1" applyBorder="1" applyAlignment="1">
      <alignment horizontal="center" vertical="center" wrapText="1"/>
      <protection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10" xfId="53" applyFont="1" applyBorder="1" applyAlignment="1">
      <alignment horizontal="center" vertical="top"/>
      <protection/>
    </xf>
    <xf numFmtId="3" fontId="17" fillId="0" borderId="10" xfId="0" applyNumberFormat="1" applyFont="1" applyBorder="1" applyAlignment="1">
      <alignment vertical="center" wrapText="1"/>
    </xf>
    <xf numFmtId="0" fontId="18" fillId="0" borderId="10" xfId="53" applyFont="1" applyBorder="1" applyAlignment="1">
      <alignment horizontal="left" vertical="center" wrapText="1"/>
      <protection/>
    </xf>
    <xf numFmtId="0" fontId="18" fillId="0" borderId="10" xfId="53" applyFont="1" applyBorder="1" applyAlignment="1">
      <alignment horizontal="center" vertical="center" wrapText="1"/>
      <protection/>
    </xf>
    <xf numFmtId="0" fontId="18" fillId="0" borderId="12" xfId="53" applyFont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 horizontal="center" vertical="center" wrapText="1"/>
    </xf>
    <xf numFmtId="2" fontId="17" fillId="0" borderId="10" xfId="53" applyNumberFormat="1" applyFont="1" applyBorder="1" applyAlignment="1">
      <alignment horizontal="center" vertical="center" wrapText="1"/>
      <protection/>
    </xf>
    <xf numFmtId="1" fontId="17" fillId="0" borderId="10" xfId="53" applyNumberFormat="1" applyFont="1" applyBorder="1" applyAlignment="1">
      <alignment horizontal="center" vertical="center" wrapText="1"/>
      <protection/>
    </xf>
    <xf numFmtId="0" fontId="17" fillId="0" borderId="1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3" xfId="0" applyFont="1" applyBorder="1" applyAlignment="1">
      <alignment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5" fillId="0" borderId="0" xfId="0" applyFont="1" applyBorder="1" applyAlignment="1">
      <alignment horizontal="center" wrapText="1"/>
    </xf>
    <xf numFmtId="49" fontId="23" fillId="0" borderId="11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49" fontId="17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53" applyFont="1" applyAlignment="1">
      <alignment horizontal="left" vertical="center"/>
      <protection/>
    </xf>
    <xf numFmtId="0" fontId="20" fillId="0" borderId="0" xfId="0" applyFont="1" applyAlignment="1">
      <alignment vertical="center"/>
    </xf>
    <xf numFmtId="0" fontId="20" fillId="0" borderId="0" xfId="0" applyFont="1" applyAlignment="1">
      <alignment/>
    </xf>
    <xf numFmtId="0" fontId="17" fillId="0" borderId="14" xfId="0" applyFont="1" applyBorder="1" applyAlignment="1">
      <alignment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53" applyFont="1" applyBorder="1" applyAlignment="1">
      <alignment horizontal="justify" vertical="center" wrapText="1"/>
      <protection/>
    </xf>
    <xf numFmtId="0" fontId="20" fillId="0" borderId="0" xfId="0" applyFont="1" applyAlignment="1">
      <alignment horizontal="left" vertical="center" wrapText="1"/>
    </xf>
    <xf numFmtId="0" fontId="17" fillId="0" borderId="0" xfId="53" applyFont="1" applyAlignment="1">
      <alignment horizontal="left" vertical="center" wrapText="1"/>
      <protection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1" fontId="23" fillId="0" borderId="11" xfId="53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 horizontal="left" wrapText="1"/>
    </xf>
    <xf numFmtId="0" fontId="18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0" fontId="18" fillId="0" borderId="11" xfId="53" applyFont="1" applyBorder="1" applyAlignment="1">
      <alignment horizontal="left" wrapText="1"/>
      <protection/>
    </xf>
    <xf numFmtId="0" fontId="17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top" wrapText="1"/>
    </xf>
    <xf numFmtId="0" fontId="17" fillId="0" borderId="0" xfId="53" applyNumberFormat="1" applyFont="1" applyFill="1" applyAlignment="1">
      <alignment horizontal="left" wrapText="1"/>
      <protection/>
    </xf>
    <xf numFmtId="0" fontId="17" fillId="0" borderId="0" xfId="0" applyNumberFormat="1" applyFont="1" applyAlignment="1">
      <alignment horizontal="left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0" fillId="0" borderId="0" xfId="53" applyFont="1" applyAlignment="1">
      <alignment horizontal="left" wrapText="1"/>
      <protection/>
    </xf>
    <xf numFmtId="0" fontId="18" fillId="0" borderId="11" xfId="53" applyFont="1" applyBorder="1" applyAlignment="1">
      <alignment horizontal="center"/>
      <protection/>
    </xf>
    <xf numFmtId="0" fontId="17" fillId="0" borderId="10" xfId="0" applyFont="1" applyBorder="1" applyAlignment="1">
      <alignment horizontal="center" vertical="center" wrapText="1"/>
    </xf>
    <xf numFmtId="0" fontId="17" fillId="0" borderId="0" xfId="53" applyFont="1" applyAlignment="1">
      <alignment horizontal="left" wrapText="1"/>
      <protection/>
    </xf>
    <xf numFmtId="0" fontId="17" fillId="0" borderId="12" xfId="53" applyFont="1" applyBorder="1" applyAlignment="1">
      <alignment horizontal="justify" vertical="center" wrapText="1"/>
      <protection/>
    </xf>
    <xf numFmtId="0" fontId="17" fillId="0" borderId="18" xfId="53" applyFont="1" applyBorder="1" applyAlignment="1">
      <alignment horizontal="justify" vertical="center" wrapText="1"/>
      <protection/>
    </xf>
    <xf numFmtId="0" fontId="17" fillId="0" borderId="0" xfId="53" applyFont="1" applyFill="1" applyAlignment="1">
      <alignment horizontal="left"/>
      <protection/>
    </xf>
    <xf numFmtId="0" fontId="17" fillId="0" borderId="0" xfId="53" applyFont="1" applyFill="1" applyAlignment="1">
      <alignment horizontal="left" vertical="center" wrapText="1"/>
      <protection/>
    </xf>
    <xf numFmtId="0" fontId="17" fillId="0" borderId="12" xfId="53" applyFont="1" applyBorder="1" applyAlignment="1">
      <alignment horizontal="left" vertical="center" wrapText="1"/>
      <protection/>
    </xf>
    <xf numFmtId="0" fontId="17" fillId="0" borderId="18" xfId="53" applyFont="1" applyBorder="1" applyAlignment="1">
      <alignment horizontal="left" vertical="center" wrapText="1"/>
      <protection/>
    </xf>
    <xf numFmtId="0" fontId="17" fillId="0" borderId="17" xfId="53" applyFont="1" applyBorder="1" applyAlignment="1">
      <alignment horizontal="left" vertical="center" wrapText="1"/>
      <protection/>
    </xf>
    <xf numFmtId="0" fontId="17" fillId="0" borderId="0" xfId="53" applyFont="1" applyFill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tabSelected="1" zoomScale="90" zoomScaleNormal="90" zoomScalePageLayoutView="0" workbookViewId="0" topLeftCell="A1">
      <selection activeCell="H119" sqref="H119"/>
    </sheetView>
  </sheetViews>
  <sheetFormatPr defaultColWidth="21.57421875" defaultRowHeight="15" outlineLevelRow="2"/>
  <cols>
    <col min="1" max="1" width="6.57421875" style="4" customWidth="1"/>
    <col min="2" max="2" width="34.140625" style="4" customWidth="1"/>
    <col min="3" max="3" width="23.7109375" style="4" customWidth="1"/>
    <col min="4" max="4" width="21.57421875" style="4" customWidth="1"/>
    <col min="5" max="5" width="24.140625" style="4" customWidth="1"/>
    <col min="6" max="7" width="21.57421875" style="4" customWidth="1"/>
    <col min="8" max="38" width="10.28125" style="4" customWidth="1"/>
    <col min="39" max="16384" width="21.57421875" style="4" customWidth="1"/>
  </cols>
  <sheetData>
    <row r="1" spans="6:7" ht="15">
      <c r="F1" s="75" t="s">
        <v>50</v>
      </c>
      <c r="G1" s="76"/>
    </row>
    <row r="2" spans="6:7" ht="15">
      <c r="F2" s="76"/>
      <c r="G2" s="76"/>
    </row>
    <row r="3" spans="6:7" ht="32.25" customHeight="1">
      <c r="F3" s="76"/>
      <c r="G3" s="76"/>
    </row>
    <row r="4" spans="1:5" ht="15.75">
      <c r="A4" s="1"/>
      <c r="E4" s="1" t="s">
        <v>73</v>
      </c>
    </row>
    <row r="5" spans="1:7" ht="15.75">
      <c r="A5" s="1"/>
      <c r="E5" s="72" t="s">
        <v>74</v>
      </c>
      <c r="F5" s="72"/>
      <c r="G5" s="72"/>
    </row>
    <row r="6" spans="1:7" ht="35.25" customHeight="1">
      <c r="A6" s="1"/>
      <c r="B6" s="1"/>
      <c r="E6" s="77" t="s">
        <v>60</v>
      </c>
      <c r="F6" s="77"/>
      <c r="G6" s="77"/>
    </row>
    <row r="7" spans="1:7" ht="15" customHeight="1">
      <c r="A7" s="1"/>
      <c r="E7" s="74" t="s">
        <v>75</v>
      </c>
      <c r="F7" s="74"/>
      <c r="G7" s="74"/>
    </row>
    <row r="8" spans="1:7" ht="15.75" hidden="1">
      <c r="A8" s="1"/>
      <c r="B8" s="1"/>
      <c r="E8" s="73"/>
      <c r="F8" s="73"/>
      <c r="G8" s="73"/>
    </row>
    <row r="9" spans="1:7" ht="15" customHeight="1">
      <c r="A9" s="1"/>
      <c r="E9" s="74"/>
      <c r="F9" s="74"/>
      <c r="G9" s="74"/>
    </row>
    <row r="10" spans="1:7" ht="15.75" customHeight="1">
      <c r="A10" s="1"/>
      <c r="E10" s="78" t="s">
        <v>16</v>
      </c>
      <c r="F10" s="78"/>
      <c r="G10" s="78"/>
    </row>
    <row r="13" spans="1:7" ht="15.75">
      <c r="A13" s="79" t="s">
        <v>76</v>
      </c>
      <c r="B13" s="79"/>
      <c r="C13" s="79"/>
      <c r="D13" s="79"/>
      <c r="E13" s="79"/>
      <c r="F13" s="79"/>
      <c r="G13" s="79"/>
    </row>
    <row r="14" spans="1:7" ht="15.75">
      <c r="A14" s="79" t="s">
        <v>72</v>
      </c>
      <c r="B14" s="79"/>
      <c r="C14" s="79"/>
      <c r="D14" s="79"/>
      <c r="E14" s="79"/>
      <c r="F14" s="79"/>
      <c r="G14" s="79"/>
    </row>
    <row r="17" spans="1:16" ht="12.75" customHeight="1">
      <c r="A17" s="40" t="s">
        <v>51</v>
      </c>
      <c r="B17" s="41" t="s">
        <v>89</v>
      </c>
      <c r="C17" s="42"/>
      <c r="D17" s="82" t="s">
        <v>0</v>
      </c>
      <c r="E17" s="82"/>
      <c r="F17" s="42"/>
      <c r="G17" s="41" t="s">
        <v>1</v>
      </c>
      <c r="H17" s="14"/>
      <c r="I17" s="14"/>
      <c r="J17" s="14"/>
      <c r="K17" s="14"/>
      <c r="L17" s="86"/>
      <c r="M17" s="86"/>
      <c r="N17" s="14"/>
      <c r="O17" s="86"/>
      <c r="P17" s="86"/>
    </row>
    <row r="18" spans="1:16" ht="29.25" customHeight="1">
      <c r="A18" s="74" t="s">
        <v>90</v>
      </c>
      <c r="B18" s="74"/>
      <c r="C18" s="74"/>
      <c r="D18" s="80" t="s">
        <v>75</v>
      </c>
      <c r="E18" s="80"/>
      <c r="F18" s="43"/>
      <c r="G18" s="44" t="s">
        <v>52</v>
      </c>
      <c r="H18" s="45"/>
      <c r="I18" s="68"/>
      <c r="J18" s="68"/>
      <c r="K18" s="68"/>
      <c r="L18" s="69"/>
      <c r="M18" s="69"/>
      <c r="N18" s="47"/>
      <c r="O18" s="70"/>
      <c r="P18" s="70"/>
    </row>
    <row r="19" spans="1:16" ht="27" customHeight="1">
      <c r="A19" s="48" t="s">
        <v>53</v>
      </c>
      <c r="B19" s="41" t="s">
        <v>59</v>
      </c>
      <c r="C19" s="49"/>
      <c r="D19" s="83" t="s">
        <v>60</v>
      </c>
      <c r="E19" s="83"/>
      <c r="F19" s="49"/>
      <c r="G19" s="41" t="s">
        <v>1</v>
      </c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35.25" customHeight="1">
      <c r="A20" s="74" t="s">
        <v>55</v>
      </c>
      <c r="B20" s="74"/>
      <c r="C20" s="74"/>
      <c r="D20" s="81" t="s">
        <v>71</v>
      </c>
      <c r="E20" s="81"/>
      <c r="F20" s="43"/>
      <c r="G20" s="44" t="s">
        <v>52</v>
      </c>
      <c r="H20" s="45"/>
      <c r="I20" s="68"/>
      <c r="J20" s="68"/>
      <c r="K20" s="68"/>
      <c r="L20" s="68"/>
      <c r="M20" s="68"/>
      <c r="N20" s="47"/>
      <c r="O20" s="70"/>
      <c r="P20" s="70"/>
    </row>
    <row r="21" spans="1:16" ht="27.75" customHeight="1">
      <c r="A21" s="50" t="s">
        <v>54</v>
      </c>
      <c r="B21" s="51" t="s">
        <v>18</v>
      </c>
      <c r="C21" s="51" t="s">
        <v>92</v>
      </c>
      <c r="D21" s="52">
        <v>1030</v>
      </c>
      <c r="E21" s="71" t="s">
        <v>19</v>
      </c>
      <c r="F21" s="71"/>
      <c r="G21" s="52">
        <v>21528000000</v>
      </c>
      <c r="H21" s="17"/>
      <c r="I21" s="13"/>
      <c r="J21" s="12"/>
      <c r="K21" s="87"/>
      <c r="L21" s="87"/>
      <c r="M21" s="87"/>
      <c r="N21" s="87"/>
      <c r="O21" s="87"/>
      <c r="P21" s="12"/>
    </row>
    <row r="22" spans="2:16" ht="48" customHeight="1">
      <c r="B22" s="46" t="s">
        <v>55</v>
      </c>
      <c r="C22" s="39" t="s">
        <v>56</v>
      </c>
      <c r="D22" s="43" t="s">
        <v>57</v>
      </c>
      <c r="E22" s="74" t="s">
        <v>91</v>
      </c>
      <c r="F22" s="74"/>
      <c r="G22" s="39" t="s">
        <v>58</v>
      </c>
      <c r="H22" s="16"/>
      <c r="I22" s="46"/>
      <c r="J22" s="46"/>
      <c r="K22" s="68"/>
      <c r="L22" s="68"/>
      <c r="M22" s="68"/>
      <c r="N22" s="68"/>
      <c r="O22" s="68"/>
      <c r="P22" s="47"/>
    </row>
    <row r="23" spans="1:7" ht="35.25" customHeight="1">
      <c r="A23" s="2" t="s">
        <v>77</v>
      </c>
      <c r="B23" s="78" t="s">
        <v>14</v>
      </c>
      <c r="C23" s="78"/>
      <c r="D23" s="78"/>
      <c r="E23" s="78"/>
      <c r="F23" s="78"/>
      <c r="G23" s="78"/>
    </row>
    <row r="24" spans="1:7" ht="15.75">
      <c r="A24" s="2" t="s">
        <v>78</v>
      </c>
      <c r="B24" s="78" t="s">
        <v>93</v>
      </c>
      <c r="C24" s="78"/>
      <c r="D24" s="78"/>
      <c r="E24" s="78"/>
      <c r="F24" s="78"/>
      <c r="G24" s="78"/>
    </row>
    <row r="25" spans="1:7" ht="15.75">
      <c r="A25" s="2"/>
      <c r="B25" s="18" t="s">
        <v>2</v>
      </c>
      <c r="C25" s="19"/>
      <c r="D25" s="19"/>
      <c r="E25" s="19"/>
      <c r="F25" s="19"/>
      <c r="G25" s="19"/>
    </row>
    <row r="26" spans="1:7" ht="15.75">
      <c r="A26" s="2"/>
      <c r="B26" s="18" t="s">
        <v>3</v>
      </c>
      <c r="C26" s="19"/>
      <c r="D26" s="19"/>
      <c r="E26" s="19"/>
      <c r="F26" s="19"/>
      <c r="G26" s="19"/>
    </row>
    <row r="27" spans="1:7" ht="15.75">
      <c r="A27" s="2"/>
      <c r="B27" s="18" t="s">
        <v>6</v>
      </c>
      <c r="C27" s="19"/>
      <c r="D27" s="19"/>
      <c r="E27" s="19"/>
      <c r="F27" s="19"/>
      <c r="G27" s="19"/>
    </row>
    <row r="28" spans="1:7" ht="15.75">
      <c r="A28" s="2"/>
      <c r="B28" s="18" t="s">
        <v>4</v>
      </c>
      <c r="C28" s="19"/>
      <c r="D28" s="19"/>
      <c r="E28" s="19"/>
      <c r="F28" s="19"/>
      <c r="G28" s="19"/>
    </row>
    <row r="29" spans="1:7" ht="32.25" customHeight="1">
      <c r="A29" s="2"/>
      <c r="B29" s="93" t="s">
        <v>7</v>
      </c>
      <c r="C29" s="93"/>
      <c r="D29" s="93"/>
      <c r="E29" s="93"/>
      <c r="F29" s="93"/>
      <c r="G29" s="93"/>
    </row>
    <row r="30" spans="1:7" ht="33" customHeight="1">
      <c r="A30" s="2"/>
      <c r="B30" s="93" t="s">
        <v>94</v>
      </c>
      <c r="C30" s="93"/>
      <c r="D30" s="93"/>
      <c r="E30" s="93"/>
      <c r="F30" s="93"/>
      <c r="G30" s="93"/>
    </row>
    <row r="31" spans="1:7" ht="45.75" customHeight="1">
      <c r="A31" s="2"/>
      <c r="B31" s="84" t="s">
        <v>5</v>
      </c>
      <c r="C31" s="84"/>
      <c r="D31" s="84"/>
      <c r="E31" s="84"/>
      <c r="F31" s="84"/>
      <c r="G31" s="84"/>
    </row>
    <row r="32" spans="1:7" ht="15.75">
      <c r="A32" s="2"/>
      <c r="B32" s="85" t="s">
        <v>20</v>
      </c>
      <c r="C32" s="85"/>
      <c r="D32" s="85"/>
      <c r="E32" s="85"/>
      <c r="F32" s="85"/>
      <c r="G32" s="85"/>
    </row>
    <row r="33" spans="1:7" ht="15.75">
      <c r="A33" s="2"/>
      <c r="B33" s="85" t="s">
        <v>21</v>
      </c>
      <c r="C33" s="85"/>
      <c r="D33" s="85"/>
      <c r="E33" s="85"/>
      <c r="F33" s="85"/>
      <c r="G33" s="85"/>
    </row>
    <row r="34" spans="1:7" ht="15.75">
      <c r="A34" s="2"/>
      <c r="B34" s="85" t="s">
        <v>22</v>
      </c>
      <c r="C34" s="85"/>
      <c r="D34" s="85"/>
      <c r="E34" s="85"/>
      <c r="F34" s="85"/>
      <c r="G34" s="85"/>
    </row>
    <row r="35" spans="1:7" ht="15.75" customHeight="1">
      <c r="A35" s="2"/>
      <c r="B35" s="96" t="s">
        <v>8</v>
      </c>
      <c r="C35" s="96"/>
      <c r="D35" s="96"/>
      <c r="E35" s="96"/>
      <c r="F35" s="96"/>
      <c r="G35" s="96"/>
    </row>
    <row r="36" spans="1:7" ht="15.75" customHeight="1">
      <c r="A36" s="2"/>
      <c r="B36" s="97" t="s">
        <v>107</v>
      </c>
      <c r="C36" s="97"/>
      <c r="D36" s="97"/>
      <c r="E36" s="97"/>
      <c r="F36" s="97"/>
      <c r="G36" s="97"/>
    </row>
    <row r="37" spans="1:7" ht="30" customHeight="1">
      <c r="A37" s="2"/>
      <c r="B37" s="101" t="s">
        <v>108</v>
      </c>
      <c r="C37" s="101"/>
      <c r="D37" s="101"/>
      <c r="E37" s="101"/>
      <c r="F37" s="101"/>
      <c r="G37" s="101"/>
    </row>
    <row r="38" spans="1:7" ht="32.25" customHeight="1">
      <c r="A38" s="2"/>
      <c r="B38" s="97" t="s">
        <v>109</v>
      </c>
      <c r="C38" s="97"/>
      <c r="D38" s="97"/>
      <c r="E38" s="97"/>
      <c r="F38" s="97"/>
      <c r="G38" s="97"/>
    </row>
    <row r="39" spans="1:7" ht="32.25" customHeight="1">
      <c r="A39" s="2"/>
      <c r="B39" s="97" t="s">
        <v>15</v>
      </c>
      <c r="C39" s="97"/>
      <c r="D39" s="97"/>
      <c r="E39" s="97"/>
      <c r="F39" s="97"/>
      <c r="G39" s="97"/>
    </row>
    <row r="40" spans="1:7" ht="15.75" customHeight="1">
      <c r="A40" s="2"/>
      <c r="B40" s="10"/>
      <c r="C40" s="10"/>
      <c r="D40" s="10"/>
      <c r="E40" s="10"/>
      <c r="F40" s="10"/>
      <c r="G40" s="10"/>
    </row>
    <row r="41" spans="1:7" ht="15.75" customHeight="1">
      <c r="A41" s="2" t="s">
        <v>79</v>
      </c>
      <c r="B41" s="78" t="s">
        <v>42</v>
      </c>
      <c r="C41" s="78"/>
      <c r="D41" s="78"/>
      <c r="E41" s="78"/>
      <c r="F41" s="78"/>
      <c r="G41" s="78"/>
    </row>
    <row r="42" ht="15.75" customHeight="1">
      <c r="A42" s="3"/>
    </row>
    <row r="43" spans="1:7" ht="15.75">
      <c r="A43" s="6" t="s">
        <v>81</v>
      </c>
      <c r="B43" s="92" t="s">
        <v>43</v>
      </c>
      <c r="C43" s="92"/>
      <c r="D43" s="92"/>
      <c r="E43" s="92"/>
      <c r="F43" s="92"/>
      <c r="G43" s="92"/>
    </row>
    <row r="44" spans="1:7" ht="15.75" customHeight="1">
      <c r="A44" s="20">
        <v>1</v>
      </c>
      <c r="B44" s="98" t="s">
        <v>9</v>
      </c>
      <c r="C44" s="99"/>
      <c r="D44" s="99"/>
      <c r="E44" s="99"/>
      <c r="F44" s="99"/>
      <c r="G44" s="100"/>
    </row>
    <row r="45" ht="32.25" customHeight="1" hidden="1"/>
    <row r="46" spans="1:7" ht="15.75" hidden="1">
      <c r="A46" s="6"/>
      <c r="B46" s="92"/>
      <c r="C46" s="92"/>
      <c r="D46" s="92"/>
      <c r="E46" s="92"/>
      <c r="F46" s="92"/>
      <c r="G46" s="92"/>
    </row>
    <row r="47" ht="15.75">
      <c r="A47" s="3"/>
    </row>
    <row r="48" spans="1:7" ht="15.75">
      <c r="A48" s="53" t="s">
        <v>80</v>
      </c>
      <c r="B48" s="72" t="s">
        <v>95</v>
      </c>
      <c r="C48" s="72"/>
      <c r="D48" s="72"/>
      <c r="E48" s="72"/>
      <c r="F48" s="72"/>
      <c r="G48" s="72"/>
    </row>
    <row r="49" spans="1:7" ht="16.5" customHeight="1">
      <c r="A49" s="53"/>
      <c r="B49" s="72" t="s">
        <v>23</v>
      </c>
      <c r="C49" s="72"/>
      <c r="D49" s="72"/>
      <c r="E49" s="72"/>
      <c r="F49" s="72"/>
      <c r="G49" s="72"/>
    </row>
    <row r="50" spans="1:7" ht="26.25" customHeight="1">
      <c r="A50" s="2" t="s">
        <v>83</v>
      </c>
      <c r="B50" s="78" t="s">
        <v>44</v>
      </c>
      <c r="C50" s="78"/>
      <c r="D50" s="78"/>
      <c r="E50" s="78"/>
      <c r="F50" s="78"/>
      <c r="G50" s="78"/>
    </row>
    <row r="51" spans="1:7" ht="15.75">
      <c r="A51" s="2"/>
      <c r="B51" s="10"/>
      <c r="C51" s="10"/>
      <c r="D51" s="10"/>
      <c r="E51" s="10"/>
      <c r="F51" s="10"/>
      <c r="G51" s="10"/>
    </row>
    <row r="52" spans="1:7" ht="15.75">
      <c r="A52" s="6" t="s">
        <v>81</v>
      </c>
      <c r="B52" s="92" t="s">
        <v>82</v>
      </c>
      <c r="C52" s="92"/>
      <c r="D52" s="92"/>
      <c r="E52" s="92"/>
      <c r="F52" s="92"/>
      <c r="G52" s="92"/>
    </row>
    <row r="53" spans="1:7" ht="15.75">
      <c r="A53" s="20">
        <v>1</v>
      </c>
      <c r="B53" s="94" t="s">
        <v>23</v>
      </c>
      <c r="C53" s="95"/>
      <c r="D53" s="95"/>
      <c r="E53" s="95"/>
      <c r="F53" s="95"/>
      <c r="G53" s="65"/>
    </row>
    <row r="54" spans="1:7" ht="15.75" hidden="1" outlineLevel="1">
      <c r="A54" s="6"/>
      <c r="B54" s="92"/>
      <c r="C54" s="92"/>
      <c r="D54" s="92"/>
      <c r="E54" s="92"/>
      <c r="F54" s="92"/>
      <c r="G54" s="92"/>
    </row>
    <row r="55" spans="1:7" ht="15.75" hidden="1" outlineLevel="1">
      <c r="A55" s="6"/>
      <c r="B55" s="92"/>
      <c r="C55" s="92"/>
      <c r="D55" s="92"/>
      <c r="E55" s="92"/>
      <c r="F55" s="92"/>
      <c r="G55" s="92"/>
    </row>
    <row r="56" spans="1:7" ht="15.75" collapsed="1">
      <c r="A56" s="2"/>
      <c r="B56" s="10"/>
      <c r="C56" s="10"/>
      <c r="D56" s="10"/>
      <c r="E56" s="10"/>
      <c r="F56" s="10"/>
      <c r="G56" s="10"/>
    </row>
    <row r="57" spans="1:7" ht="15.75">
      <c r="A57" s="2" t="s">
        <v>88</v>
      </c>
      <c r="B57" s="11" t="s">
        <v>84</v>
      </c>
      <c r="C57" s="10"/>
      <c r="D57" s="10"/>
      <c r="E57" s="10"/>
      <c r="F57" s="10"/>
      <c r="G57" s="10"/>
    </row>
    <row r="58" spans="1:5" ht="15.75">
      <c r="A58" s="3"/>
      <c r="E58" s="55" t="s">
        <v>45</v>
      </c>
    </row>
    <row r="59" ht="15.75">
      <c r="A59" s="3"/>
    </row>
    <row r="60" spans="1:5" ht="33.75" customHeight="1">
      <c r="A60" s="6" t="s">
        <v>81</v>
      </c>
      <c r="B60" s="6" t="s">
        <v>84</v>
      </c>
      <c r="C60" s="6" t="s">
        <v>85</v>
      </c>
      <c r="D60" s="6" t="s">
        <v>86</v>
      </c>
      <c r="E60" s="6" t="s">
        <v>87</v>
      </c>
    </row>
    <row r="61" spans="1:5" ht="15.75">
      <c r="A61" s="6">
        <v>1</v>
      </c>
      <c r="B61" s="6">
        <v>2</v>
      </c>
      <c r="C61" s="6">
        <v>3</v>
      </c>
      <c r="D61" s="6">
        <v>4</v>
      </c>
      <c r="E61" s="6">
        <v>5</v>
      </c>
    </row>
    <row r="62" spans="1:5" ht="47.25">
      <c r="A62" s="6">
        <v>1</v>
      </c>
      <c r="B62" s="33" t="s">
        <v>38</v>
      </c>
      <c r="C62" s="24">
        <v>14742</v>
      </c>
      <c r="D62" s="23"/>
      <c r="E62" s="23">
        <f>C62</f>
        <v>14742</v>
      </c>
    </row>
    <row r="63" spans="1:5" ht="47.25">
      <c r="A63" s="6">
        <v>2</v>
      </c>
      <c r="B63" s="33" t="s">
        <v>24</v>
      </c>
      <c r="C63" s="24">
        <v>173851</v>
      </c>
      <c r="D63" s="23"/>
      <c r="E63" s="23">
        <f>C63</f>
        <v>173851</v>
      </c>
    </row>
    <row r="64" spans="1:5" ht="48" customHeight="1">
      <c r="A64" s="6">
        <v>3</v>
      </c>
      <c r="B64" s="33" t="s">
        <v>25</v>
      </c>
      <c r="C64" s="24">
        <v>24552</v>
      </c>
      <c r="D64" s="23"/>
      <c r="E64" s="23">
        <f>C64</f>
        <v>24552</v>
      </c>
    </row>
    <row r="65" spans="1:5" ht="65.25" customHeight="1">
      <c r="A65" s="30">
        <v>4</v>
      </c>
      <c r="B65" s="33" t="s">
        <v>26</v>
      </c>
      <c r="C65" s="24">
        <v>35000</v>
      </c>
      <c r="D65" s="23"/>
      <c r="E65" s="23">
        <f>C65</f>
        <v>35000</v>
      </c>
    </row>
    <row r="66" spans="1:5" ht="189.75" customHeight="1">
      <c r="A66" s="30">
        <v>5</v>
      </c>
      <c r="B66" s="33" t="s">
        <v>110</v>
      </c>
      <c r="C66" s="24">
        <v>3733</v>
      </c>
      <c r="D66" s="23"/>
      <c r="E66" s="23">
        <f>C66</f>
        <v>3733</v>
      </c>
    </row>
    <row r="67" spans="1:5" ht="15.75" customHeight="1">
      <c r="A67" s="88" t="s">
        <v>87</v>
      </c>
      <c r="B67" s="89"/>
      <c r="C67" s="24">
        <f>C62+C63+C64+C65+C66</f>
        <v>251878</v>
      </c>
      <c r="D67" s="24"/>
      <c r="E67" s="24">
        <f>E62+E63+E64+E65+E66</f>
        <v>251878</v>
      </c>
    </row>
    <row r="68" ht="15.75">
      <c r="A68" s="3"/>
    </row>
    <row r="69" ht="15.75">
      <c r="A69" s="3"/>
    </row>
    <row r="70" spans="1:7" ht="15.75">
      <c r="A70" s="2" t="s">
        <v>62</v>
      </c>
      <c r="B70" s="78" t="s">
        <v>106</v>
      </c>
      <c r="C70" s="78"/>
      <c r="D70" s="78"/>
      <c r="E70" s="78"/>
      <c r="F70" s="78"/>
      <c r="G70" s="78"/>
    </row>
    <row r="71" spans="1:5" ht="15.75">
      <c r="A71" s="2"/>
      <c r="B71" s="1"/>
      <c r="E71" s="54" t="str">
        <f>E58</f>
        <v>гривень</v>
      </c>
    </row>
    <row r="72" ht="15.75">
      <c r="A72" s="3"/>
    </row>
    <row r="73" spans="1:5" ht="31.5">
      <c r="A73" s="6" t="s">
        <v>81</v>
      </c>
      <c r="B73" s="6" t="s">
        <v>61</v>
      </c>
      <c r="C73" s="6" t="s">
        <v>85</v>
      </c>
      <c r="D73" s="6" t="s">
        <v>86</v>
      </c>
      <c r="E73" s="6" t="s">
        <v>87</v>
      </c>
    </row>
    <row r="74" spans="1:5" ht="15.75">
      <c r="A74" s="6">
        <v>1</v>
      </c>
      <c r="B74" s="6">
        <v>2</v>
      </c>
      <c r="C74" s="6">
        <v>3</v>
      </c>
      <c r="D74" s="6">
        <v>4</v>
      </c>
      <c r="E74" s="6">
        <v>5</v>
      </c>
    </row>
    <row r="75" spans="1:5" ht="49.5" customHeight="1">
      <c r="A75" s="25">
        <v>1</v>
      </c>
      <c r="B75" s="22" t="s">
        <v>10</v>
      </c>
      <c r="C75" s="23">
        <f>C67</f>
        <v>251878</v>
      </c>
      <c r="D75" s="20"/>
      <c r="E75" s="23">
        <f>C75</f>
        <v>251878</v>
      </c>
    </row>
    <row r="76" spans="1:5" ht="15.75" hidden="1">
      <c r="A76" s="6"/>
      <c r="B76" s="7"/>
      <c r="C76" s="7"/>
      <c r="D76" s="7"/>
      <c r="E76" s="26"/>
    </row>
    <row r="77" spans="1:5" ht="15.75" customHeight="1">
      <c r="A77" s="88" t="s">
        <v>87</v>
      </c>
      <c r="B77" s="89"/>
      <c r="C77" s="24">
        <f>C75</f>
        <v>251878</v>
      </c>
      <c r="D77" s="7"/>
      <c r="E77" s="24">
        <f>E75</f>
        <v>251878</v>
      </c>
    </row>
    <row r="78" ht="15.75">
      <c r="A78" s="3"/>
    </row>
    <row r="79" ht="15.75">
      <c r="A79" s="3"/>
    </row>
    <row r="80" spans="1:7" ht="15.75">
      <c r="A80" s="2" t="s">
        <v>46</v>
      </c>
      <c r="B80" s="78" t="s">
        <v>96</v>
      </c>
      <c r="C80" s="78"/>
      <c r="D80" s="78"/>
      <c r="E80" s="78"/>
      <c r="F80" s="78"/>
      <c r="G80" s="78"/>
    </row>
    <row r="81" ht="15.75">
      <c r="A81" s="3"/>
    </row>
    <row r="82" ht="15.75" hidden="1" outlineLevel="1">
      <c r="A82" s="3"/>
    </row>
    <row r="83" spans="1:7" ht="25.5" customHeight="1" collapsed="1">
      <c r="A83" s="6" t="s">
        <v>81</v>
      </c>
      <c r="B83" s="6" t="s">
        <v>97</v>
      </c>
      <c r="C83" s="6" t="s">
        <v>63</v>
      </c>
      <c r="D83" s="6" t="s">
        <v>64</v>
      </c>
      <c r="E83" s="6" t="s">
        <v>85</v>
      </c>
      <c r="F83" s="6" t="s">
        <v>86</v>
      </c>
      <c r="G83" s="6" t="s">
        <v>87</v>
      </c>
    </row>
    <row r="84" spans="1:7" ht="15.75">
      <c r="A84" s="6">
        <v>1</v>
      </c>
      <c r="B84" s="6">
        <v>2</v>
      </c>
      <c r="C84" s="6">
        <v>3</v>
      </c>
      <c r="D84" s="6">
        <v>4</v>
      </c>
      <c r="E84" s="6">
        <v>5</v>
      </c>
      <c r="F84" s="6">
        <v>6</v>
      </c>
      <c r="G84" s="6">
        <v>7</v>
      </c>
    </row>
    <row r="85" spans="1:7" ht="15.75">
      <c r="A85" s="6">
        <v>1</v>
      </c>
      <c r="B85" s="7" t="s">
        <v>65</v>
      </c>
      <c r="C85" s="6"/>
      <c r="D85" s="6"/>
      <c r="E85" s="6"/>
      <c r="F85" s="6"/>
      <c r="G85" s="6"/>
    </row>
    <row r="86" spans="1:7" ht="46.5" customHeight="1">
      <c r="A86" s="56" t="s">
        <v>98</v>
      </c>
      <c r="B86" s="33" t="s">
        <v>39</v>
      </c>
      <c r="C86" s="34" t="s">
        <v>17</v>
      </c>
      <c r="D86" s="34" t="s">
        <v>33</v>
      </c>
      <c r="E86" s="6">
        <v>1</v>
      </c>
      <c r="F86" s="6"/>
      <c r="G86" s="6">
        <f>E86</f>
        <v>1</v>
      </c>
    </row>
    <row r="87" spans="1:7" ht="63">
      <c r="A87" s="56" t="s">
        <v>99</v>
      </c>
      <c r="B87" s="33" t="s">
        <v>27</v>
      </c>
      <c r="C87" s="6" t="s">
        <v>17</v>
      </c>
      <c r="D87" s="6" t="s">
        <v>33</v>
      </c>
      <c r="E87" s="6">
        <v>12</v>
      </c>
      <c r="F87" s="6"/>
      <c r="G87" s="6">
        <f>E87</f>
        <v>12</v>
      </c>
    </row>
    <row r="88" spans="1:7" ht="47.25">
      <c r="A88" s="56" t="s">
        <v>100</v>
      </c>
      <c r="B88" s="35" t="s">
        <v>28</v>
      </c>
      <c r="C88" s="34" t="s">
        <v>17</v>
      </c>
      <c r="D88" s="34" t="s">
        <v>33</v>
      </c>
      <c r="E88" s="6">
        <v>1</v>
      </c>
      <c r="F88" s="6"/>
      <c r="G88" s="6">
        <f>E88</f>
        <v>1</v>
      </c>
    </row>
    <row r="89" spans="1:7" ht="76.5" customHeight="1">
      <c r="A89" s="56" t="s">
        <v>101</v>
      </c>
      <c r="B89" s="33" t="s">
        <v>29</v>
      </c>
      <c r="C89" s="6" t="s">
        <v>17</v>
      </c>
      <c r="D89" s="6" t="s">
        <v>33</v>
      </c>
      <c r="E89" s="6">
        <v>35</v>
      </c>
      <c r="F89" s="6"/>
      <c r="G89" s="6">
        <f>E89</f>
        <v>35</v>
      </c>
    </row>
    <row r="90" spans="1:7" ht="111" customHeight="1">
      <c r="A90" s="56" t="s">
        <v>111</v>
      </c>
      <c r="B90" s="33" t="s">
        <v>112</v>
      </c>
      <c r="C90" s="6" t="s">
        <v>17</v>
      </c>
      <c r="D90" s="6" t="s">
        <v>33</v>
      </c>
      <c r="E90" s="6">
        <v>1</v>
      </c>
      <c r="F90" s="6"/>
      <c r="G90" s="6">
        <f>E90</f>
        <v>1</v>
      </c>
    </row>
    <row r="91" spans="1:7" ht="15.75">
      <c r="A91" s="6">
        <v>2</v>
      </c>
      <c r="B91" s="7" t="s">
        <v>66</v>
      </c>
      <c r="C91" s="6"/>
      <c r="D91" s="6"/>
      <c r="E91" s="6"/>
      <c r="F91" s="6"/>
      <c r="G91" s="6"/>
    </row>
    <row r="92" spans="1:7" ht="64.5" customHeight="1">
      <c r="A92" s="56" t="s">
        <v>102</v>
      </c>
      <c r="B92" s="36" t="s">
        <v>40</v>
      </c>
      <c r="C92" s="34" t="s">
        <v>34</v>
      </c>
      <c r="D92" s="37" t="s">
        <v>41</v>
      </c>
      <c r="E92" s="31">
        <f>C62/E86/12</f>
        <v>1228.5</v>
      </c>
      <c r="F92" s="20"/>
      <c r="G92" s="32">
        <f>E92</f>
        <v>1228.5</v>
      </c>
    </row>
    <row r="93" spans="1:7" ht="60" customHeight="1">
      <c r="A93" s="56" t="s">
        <v>103</v>
      </c>
      <c r="B93" s="7" t="s">
        <v>30</v>
      </c>
      <c r="C93" s="6" t="s">
        <v>35</v>
      </c>
      <c r="D93" s="30" t="s">
        <v>41</v>
      </c>
      <c r="E93" s="31">
        <f>C63/E87/12</f>
        <v>1207.298611111111</v>
      </c>
      <c r="F93" s="20"/>
      <c r="G93" s="31">
        <f>E93</f>
        <v>1207.298611111111</v>
      </c>
    </row>
    <row r="94" spans="1:7" ht="65.25" customHeight="1">
      <c r="A94" s="56" t="s">
        <v>104</v>
      </c>
      <c r="B94" s="7" t="s">
        <v>31</v>
      </c>
      <c r="C94" s="6" t="s">
        <v>34</v>
      </c>
      <c r="D94" s="30" t="s">
        <v>41</v>
      </c>
      <c r="E94" s="31">
        <f>C64/E88/12</f>
        <v>2046</v>
      </c>
      <c r="F94" s="31"/>
      <c r="G94" s="31">
        <f>E94</f>
        <v>2046</v>
      </c>
    </row>
    <row r="95" spans="1:7" ht="92.25" customHeight="1">
      <c r="A95" s="56" t="s">
        <v>105</v>
      </c>
      <c r="B95" s="38" t="s">
        <v>32</v>
      </c>
      <c r="C95" s="6" t="s">
        <v>36</v>
      </c>
      <c r="D95" s="37" t="s">
        <v>37</v>
      </c>
      <c r="E95" s="31">
        <f>C65/E89</f>
        <v>1000</v>
      </c>
      <c r="F95" s="20"/>
      <c r="G95" s="31">
        <f>E95</f>
        <v>1000</v>
      </c>
    </row>
    <row r="96" spans="1:7" ht="96.75" customHeight="1">
      <c r="A96" s="56" t="s">
        <v>113</v>
      </c>
      <c r="B96" s="63" t="s">
        <v>114</v>
      </c>
      <c r="C96" s="64" t="s">
        <v>36</v>
      </c>
      <c r="D96" s="64" t="s">
        <v>115</v>
      </c>
      <c r="E96" s="31">
        <v>3733</v>
      </c>
      <c r="F96" s="31"/>
      <c r="G96" s="31">
        <f>E96</f>
        <v>3733</v>
      </c>
    </row>
    <row r="97" spans="1:7" ht="15.75" hidden="1" outlineLevel="1">
      <c r="A97" s="7"/>
      <c r="B97" s="27"/>
      <c r="C97" s="20"/>
      <c r="D97" s="28"/>
      <c r="E97" s="20"/>
      <c r="F97" s="20"/>
      <c r="G97" s="20"/>
    </row>
    <row r="98" spans="1:7" ht="15.75" hidden="1" outlineLevel="1">
      <c r="A98" s="6">
        <v>3</v>
      </c>
      <c r="B98" s="7" t="s">
        <v>67</v>
      </c>
      <c r="C98" s="6"/>
      <c r="D98" s="6"/>
      <c r="E98" s="6"/>
      <c r="F98" s="6"/>
      <c r="G98" s="6"/>
    </row>
    <row r="99" spans="1:7" ht="15.75" hidden="1" outlineLevel="1">
      <c r="A99" s="6"/>
      <c r="B99" s="7"/>
      <c r="C99" s="6"/>
      <c r="D99" s="6"/>
      <c r="E99" s="6"/>
      <c r="F99" s="6"/>
      <c r="G99" s="6"/>
    </row>
    <row r="100" spans="1:7" ht="15.75" hidden="1" outlineLevel="1">
      <c r="A100" s="6">
        <v>2</v>
      </c>
      <c r="B100" s="7" t="s">
        <v>68</v>
      </c>
      <c r="C100" s="6"/>
      <c r="D100" s="6"/>
      <c r="E100" s="6"/>
      <c r="F100" s="6"/>
      <c r="G100" s="6"/>
    </row>
    <row r="101" spans="1:7" ht="76.5" customHeight="1" hidden="1" outlineLevel="1">
      <c r="A101" s="7"/>
      <c r="B101" s="29"/>
      <c r="C101" s="28"/>
      <c r="D101" s="28"/>
      <c r="E101" s="28"/>
      <c r="F101" s="20"/>
      <c r="G101" s="20"/>
    </row>
    <row r="102" ht="15.75" collapsed="1">
      <c r="A102" s="3"/>
    </row>
    <row r="103" ht="15.75" hidden="1" outlineLevel="2">
      <c r="A103" s="3"/>
    </row>
    <row r="104" spans="1:4" ht="15.75" customHeight="1" collapsed="1">
      <c r="A104" s="90" t="s">
        <v>116</v>
      </c>
      <c r="B104" s="90"/>
      <c r="C104" s="90"/>
      <c r="D104" s="1"/>
    </row>
    <row r="105" spans="1:7" ht="19.5" customHeight="1">
      <c r="A105" s="90"/>
      <c r="B105" s="90"/>
      <c r="C105" s="90"/>
      <c r="D105" s="9"/>
      <c r="E105" s="8"/>
      <c r="F105" s="91" t="s">
        <v>117</v>
      </c>
      <c r="G105" s="91"/>
    </row>
    <row r="106" spans="1:7" ht="15.75">
      <c r="A106" s="57"/>
      <c r="B106" s="21"/>
      <c r="C106" s="58"/>
      <c r="D106" s="5" t="s">
        <v>69</v>
      </c>
      <c r="F106" s="74" t="s">
        <v>49</v>
      </c>
      <c r="G106" s="74"/>
    </row>
    <row r="107" spans="1:4" ht="15.75" customHeight="1">
      <c r="A107" s="66" t="s">
        <v>70</v>
      </c>
      <c r="B107" s="66"/>
      <c r="C107" s="21"/>
      <c r="D107" s="2"/>
    </row>
    <row r="108" spans="1:4" ht="15.75">
      <c r="A108" s="60" t="s">
        <v>11</v>
      </c>
      <c r="B108" s="59"/>
      <c r="C108" s="21"/>
      <c r="D108" s="2"/>
    </row>
    <row r="109" spans="1:7" ht="33" customHeight="1">
      <c r="A109" s="67" t="s">
        <v>12</v>
      </c>
      <c r="B109" s="67"/>
      <c r="C109" s="67"/>
      <c r="D109" s="9"/>
      <c r="E109" s="8"/>
      <c r="F109" s="91" t="s">
        <v>13</v>
      </c>
      <c r="G109" s="91"/>
    </row>
    <row r="110" spans="1:7" ht="15.75">
      <c r="A110" s="1"/>
      <c r="B110" s="2"/>
      <c r="C110" s="2"/>
      <c r="D110" s="5" t="s">
        <v>69</v>
      </c>
      <c r="F110" s="74" t="s">
        <v>49</v>
      </c>
      <c r="G110" s="74"/>
    </row>
    <row r="111" spans="1:3" ht="15.75">
      <c r="A111" s="61" t="s">
        <v>47</v>
      </c>
      <c r="C111" s="54" t="s">
        <v>118</v>
      </c>
    </row>
    <row r="112" ht="15.75">
      <c r="A112" s="62" t="s">
        <v>48</v>
      </c>
    </row>
  </sheetData>
  <sheetProtection/>
  <mergeCells count="64">
    <mergeCell ref="B48:G48"/>
    <mergeCell ref="B35:G35"/>
    <mergeCell ref="B36:G36"/>
    <mergeCell ref="B44:G44"/>
    <mergeCell ref="B41:G41"/>
    <mergeCell ref="B43:G43"/>
    <mergeCell ref="B37:G37"/>
    <mergeCell ref="B38:G38"/>
    <mergeCell ref="B39:G39"/>
    <mergeCell ref="O20:P20"/>
    <mergeCell ref="B23:G23"/>
    <mergeCell ref="E21:F21"/>
    <mergeCell ref="N21:O21"/>
    <mergeCell ref="B29:G29"/>
    <mergeCell ref="K22:L22"/>
    <mergeCell ref="M22:O22"/>
    <mergeCell ref="O17:P17"/>
    <mergeCell ref="I18:K18"/>
    <mergeCell ref="L18:M18"/>
    <mergeCell ref="O18:P18"/>
    <mergeCell ref="B24:G24"/>
    <mergeCell ref="I20:K20"/>
    <mergeCell ref="L20:M20"/>
    <mergeCell ref="F106:G106"/>
    <mergeCell ref="A107:B107"/>
    <mergeCell ref="A109:C109"/>
    <mergeCell ref="F109:G109"/>
    <mergeCell ref="A67:B67"/>
    <mergeCell ref="B50:G50"/>
    <mergeCell ref="B52:G52"/>
    <mergeCell ref="B53:G53"/>
    <mergeCell ref="B54:G54"/>
    <mergeCell ref="B55:G55"/>
    <mergeCell ref="F110:G110"/>
    <mergeCell ref="L17:M17"/>
    <mergeCell ref="K21:M21"/>
    <mergeCell ref="B70:G70"/>
    <mergeCell ref="A77:B77"/>
    <mergeCell ref="B80:G80"/>
    <mergeCell ref="A104:C105"/>
    <mergeCell ref="F105:G105"/>
    <mergeCell ref="B46:G46"/>
    <mergeCell ref="B30:G30"/>
    <mergeCell ref="B31:G31"/>
    <mergeCell ref="B32:G32"/>
    <mergeCell ref="B33:G33"/>
    <mergeCell ref="B34:G34"/>
    <mergeCell ref="A14:G14"/>
    <mergeCell ref="A18:C18"/>
    <mergeCell ref="D18:E18"/>
    <mergeCell ref="A20:C20"/>
    <mergeCell ref="D20:E20"/>
    <mergeCell ref="D17:E17"/>
    <mergeCell ref="D19:E19"/>
    <mergeCell ref="B49:G49"/>
    <mergeCell ref="E8:G8"/>
    <mergeCell ref="E9:G9"/>
    <mergeCell ref="F1:G3"/>
    <mergeCell ref="E5:G5"/>
    <mergeCell ref="E6:G6"/>
    <mergeCell ref="E7:G7"/>
    <mergeCell ref="E22:F22"/>
    <mergeCell ref="E10:G10"/>
    <mergeCell ref="A13:G13"/>
  </mergeCells>
  <printOptions/>
  <pageMargins left="0.18" right="0.16" top="0.52" bottom="0.29" header="0.3" footer="0.3"/>
  <pageSetup fitToHeight="5" fitToWidth="1" horizontalDpi="600" verticalDpi="600" orientation="landscape" paperSize="9" scale="93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14</cp:lastModifiedBy>
  <cp:lastPrinted>2020-09-22T07:58:04Z</cp:lastPrinted>
  <dcterms:created xsi:type="dcterms:W3CDTF">2018-12-28T08:43:53Z</dcterms:created>
  <dcterms:modified xsi:type="dcterms:W3CDTF">2020-09-28T08:50:10Z</dcterms:modified>
  <cp:category/>
  <cp:version/>
  <cp:contentType/>
  <cp:contentStatus/>
</cp:coreProperties>
</file>