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050" sheetId="1" r:id="rId1"/>
    <sheet name="пор_табл" sheetId="2" r:id="rId2"/>
  </sheets>
  <definedNames>
    <definedName name="_xlnm.Print_Area" localSheetId="0">'КПК0813050'!$A$1:$BM$88</definedName>
    <definedName name="_xlnm.Print_Area" localSheetId="1">'пор_табл'!$A$1:$Q$34</definedName>
  </definedNames>
  <calcPr fullCalcOnLoad="1" refMode="R1C1"/>
</workbook>
</file>

<file path=xl/sharedStrings.xml><?xml version="1.0" encoding="utf-8"?>
<sst xmlns="http://schemas.openxmlformats.org/spreadsheetml/2006/main" count="303" uniqueCount="166">
  <si>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</si>
  <si>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</si>
  <si>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</si>
  <si>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</si>
  <si>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</si>
  <si>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</si>
  <si>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</si>
  <si>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</si>
  <si>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</si>
  <si>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</si>
  <si>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</si>
  <si>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</si>
  <si>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</si>
  <si>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</si>
  <si>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</si>
  <si>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</si>
  <si>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</si>
  <si>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</si>
  <si>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</si>
  <si>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</si>
  <si>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</si>
  <si>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</si>
  <si>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</si>
  <si>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</si>
  <si>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</si>
  <si>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</si>
  <si>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</si>
  <si>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</si>
  <si>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</si>
  <si>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</si>
  <si>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</si>
  <si>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</si>
  <si>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</si>
  <si>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</si>
  <si>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</si>
  <si>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</si>
  <si>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</si>
  <si>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</si>
  <si>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</si>
  <si>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</si>
  <si>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</si>
  <si>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</si>
  <si>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</si>
  <si>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</si>
  <si>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</si>
  <si>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</si>
  <si>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</si>
  <si>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</si>
  <si>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</si>
  <si>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</si>
  <si>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</si>
  <si>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</si>
  <si>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</si>
  <si>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</si>
  <si>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</si>
  <si>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</si>
  <si>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</si>
  <si>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</si>
  <si>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</si>
  <si>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</si>
  <si>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</si>
  <si>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державної соціальної підтримки населення на території Новокаховської міської  територіальної громади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</si>
  <si>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</si>
  <si>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надання пільг на безоплатне зубопротезування  громадян, які постраждали внаслідок Чорнобильської катастрофи</t>
  </si>
  <si>
    <t>надання пільг на безоплатне придбання ліків за рецептами лікарів громадян, які постраждали внаслідок Чорнобильської катастрофи
надання пільг на безоплатне зубопротезування  громадян, які постраждали внаслідок Чорнобильської катастрофи</t>
  </si>
  <si>
    <t>УСЬОГО</t>
  </si>
  <si>
    <t>продукту</t>
  </si>
  <si>
    <t xml:space="preserve">formula=RC[-16]+RC[-8]                          </t>
  </si>
  <si>
    <t>кількість одержувачів безоплатних ліків за рецептами лікарів</t>
  </si>
  <si>
    <t>осіб</t>
  </si>
  <si>
    <t>довідка відділу соціальних гарантій інвалідів, ветеранів війни та праці, потерпілих на ЧАЕС та нагляду за призначенням пенсій</t>
  </si>
  <si>
    <t>кількість одержувачів пільгових послуг із безоплатного зубопротезування</t>
  </si>
  <si>
    <t>ефективності</t>
  </si>
  <si>
    <t>середня вартість пільги на безоплатне придбання ліків на одну особу</t>
  </si>
  <si>
    <t>грн/рік</t>
  </si>
  <si>
    <t>обсяг видатків / кількість одержувачів безоплатних ліків нза рецептами лікарів</t>
  </si>
  <si>
    <t>середня вартість послуги на безоплатне зубопротезування на одну особу</t>
  </si>
  <si>
    <t>обсяг видатків / кількість одержувачів пільгових послуг із безоплатного зубопротезування</t>
  </si>
  <si>
    <t>якості</t>
  </si>
  <si>
    <t>відсоток громадян, які одержали безоплатні ліки</t>
  </si>
  <si>
    <t>відс.</t>
  </si>
  <si>
    <t>рахунок - фактура</t>
  </si>
  <si>
    <t>акт виконаних робіт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</si>
  <si>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</si>
  <si>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0800000</t>
  </si>
  <si>
    <t>Управління праці та соціального захисту населення Новокаховської міської ради</t>
  </si>
  <si>
    <t>Фінансове управління Новокаховської міської ради</t>
  </si>
  <si>
    <t>Ірина ФУРСЄЄВА</t>
  </si>
  <si>
    <t>03198327</t>
  </si>
  <si>
    <t>2152800000</t>
  </si>
  <si>
    <t>гривень</t>
  </si>
  <si>
    <t>бюджетної програми місцевого бюджету на 2021  рік</t>
  </si>
  <si>
    <t>0813050</t>
  </si>
  <si>
    <t>Пільгове медичне обслуговування осіб, які постраждали внаслідок Чорнобильської катастрофи</t>
  </si>
  <si>
    <t>Управлiння працi та соцiального захисту населення Новокаховської мiської ради</t>
  </si>
  <si>
    <t>0810000</t>
  </si>
  <si>
    <t>3050</t>
  </si>
  <si>
    <t>1070</t>
  </si>
  <si>
    <t>Наказ / розпорядчий документ</t>
  </si>
  <si>
    <t>Рішення міської ради від 09.12.2021 р. №                  «Про внесення змін до рішення міської ради від 24.12.2020 р. № 182 «Про бюджет Новокаховської міської територіальної громади на 2021 рік».</t>
  </si>
  <si>
    <t xml:space="preserve">Бюджетний кодекс України (Закон від 08.07.2010 р. №2456-VI) (зі змінами та доповненнями);     
Закон України від 21.05.1997 р. №280/97 – ВР «Про місцеве самоврядування в Україні »;     
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(зі змінами);     
Наказ Міністерства фінансів України від 20.09.2017 року № 793 «Про затвердження складових Програмної класифікації видатків та кредитування місцевого бюджету (зі змінами);     
Наказ Міністерства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забезпечення»;     
Закон України від 19.12.1991 р. № 2001 – XII «Про статус і соціальний захист громадян, які постраждали внаслідок Чорнобильської катастрофи»;     
Постанова КМУ від 04.06.2015 р. № 389 «Про затвердження Порядку надання пільг окремим категоріям громадян з урахуванням середньомісячного сукупного доходу сім'ї»;      
Рішення міської ради від 24.12.2020 року № 182 "Про бюджет Новокаховської міської територіальної громади на 2021 рік";
</t>
  </si>
  <si>
    <t>Дата погодження</t>
  </si>
  <si>
    <t>Заступник начальника управління праці та соціального захисту населення Новокаховської міської ради</t>
  </si>
  <si>
    <t>Олексій ЛЕВИЦЬКИЙ</t>
  </si>
  <si>
    <t>Начальник фінансового управління Новокаховської міської ради</t>
  </si>
  <si>
    <t xml:space="preserve">Зміни - зміст </t>
  </si>
  <si>
    <t>Паспорт</t>
  </si>
  <si>
    <t>Проект</t>
  </si>
  <si>
    <t>Пояснення</t>
  </si>
  <si>
    <t>N з/п</t>
  </si>
  <si>
    <t>Показник</t>
  </si>
  <si>
    <t>Відхилення +, -</t>
  </si>
  <si>
    <t>1.1</t>
  </si>
  <si>
    <t xml:space="preserve">Осіб </t>
  </si>
  <si>
    <t>1.2</t>
  </si>
  <si>
    <t>Довідка відділу персоніфікованого обліку отримувачів пільг згідно Бази ЄДАРП</t>
  </si>
  <si>
    <t>1.3</t>
  </si>
  <si>
    <t>Кількість отримувачів одноразової матеріальної допомоги до Дня захисника України</t>
  </si>
  <si>
    <t>Зменшення контингенту відповідно до фактичного використання коштів.</t>
  </si>
  <si>
    <t>1.4</t>
  </si>
  <si>
    <t>Кількість отримувачів фінансової підтримки особам, яким присвоєно звання Праведника народів миру</t>
  </si>
  <si>
    <t>Довідка відділу персоніфікованого обліку отримувачів пільг</t>
  </si>
  <si>
    <t>-</t>
  </si>
  <si>
    <t>1.5</t>
  </si>
  <si>
    <t>Кількість отримувачів, що підлягають забезпеченню пресою</t>
  </si>
  <si>
    <t>Зменшення контингенту відповідно до фактичного звернення на передплату періодичного видання.</t>
  </si>
  <si>
    <t>2.1</t>
  </si>
  <si>
    <t>Грн.</t>
  </si>
  <si>
    <t>2.2</t>
  </si>
  <si>
    <t>Рішення виконавчого комітету від 01.12.2020 №464</t>
  </si>
  <si>
    <t>2.3</t>
  </si>
  <si>
    <t>Середній розмір одноразової матеріальної допомоги до Дня захисника України</t>
  </si>
  <si>
    <t>2.4</t>
  </si>
  <si>
    <t>Середній розмір фінансової підтримки особам, яким присвоєно звання Праведника народів миру</t>
  </si>
  <si>
    <t>Рішення виконавчого комітету  від 01.12.2020  №464 + поштові витрати</t>
  </si>
  <si>
    <t>зростання середнього розміру у зв'язку з підвищенням витрат на поштвий збір з 01.04.2021р.</t>
  </si>
  <si>
    <t>2.5</t>
  </si>
  <si>
    <t>Середній розмір витрат на  передплату газети «Нова Каховка»</t>
  </si>
  <si>
    <t>Грн./місяць</t>
  </si>
  <si>
    <t>калькуляція вартості 1 примірника газети "Нова Каховка"</t>
  </si>
  <si>
    <t>3.1</t>
  </si>
  <si>
    <t>%</t>
  </si>
  <si>
    <t>Сума виділених (запланованих) коштів / повну потребу * 100</t>
  </si>
  <si>
    <t>3.2</t>
  </si>
  <si>
    <t>3.3</t>
  </si>
  <si>
    <t>Рівень забезпечення одноразовою матеріальною допомогою учасникам бойових дій, які брали безпосередню участь в антитерористичній операції до Дня захисника України</t>
  </si>
  <si>
    <t>3.4</t>
  </si>
  <si>
    <t>Рівень забезпечення щомісячною фінансовою підтримкою особам, яким присвоєно звання Праведника народів миру</t>
  </si>
  <si>
    <t>3.5</t>
  </si>
  <si>
    <t>Рівень забезпечення пресою окремих категорій громадян</t>
  </si>
  <si>
    <t>Забезпеченість пресою відповідно до фактичного звернення осіб, які мають на це право, протягом поточного року.</t>
  </si>
  <si>
    <t xml:space="preserve">Заступник начальника управління праці та соціального захисту населення </t>
  </si>
  <si>
    <t>Новокаховської міської ради</t>
  </si>
  <si>
    <t>Начальник відділу бухгалтерського обліку та звітності</t>
  </si>
  <si>
    <t>УПСЗН Н.Каховської міської ради</t>
  </si>
  <si>
    <t>Світлана ГНАТЮК</t>
  </si>
  <si>
    <t>Порівняльна таблиця з поясненнями щодо відмінностей інформації та показників проекту паспорта у новій редакції порівняно із затвердженим паспортом КПКВК 0813050</t>
  </si>
  <si>
    <t xml:space="preserve">осіб </t>
  </si>
  <si>
    <t>Збільшення середньої вартості пільги на безоплатне придбання ліків за рецептами лікарів пов"язано з ростом закупівельних цін на медикаменти у зв"язку з підвищенням мінімальної заробітної плати та прожиткового мінімума на 2021 рік.</t>
  </si>
  <si>
    <t>обсяг видатків / кількість одержувачів безоплатних ліків за рецептами лікарів</t>
  </si>
  <si>
    <t>обсяг видатків / кількість одержувачів безоплатних ліківнза рецептами лікарів</t>
  </si>
  <si>
    <t>Збільшення середньої вартості послуги на безоплатне зубопротезування пов"язано з ростом закупівельних цін на стоматологічні матеріали у зв"язку з підвищенням мінімальної заробітної плати та прожиткового мінімума на 2021 рік.</t>
  </si>
  <si>
    <t>Зменшення контингенту одержувачів безоплатних ліків за рецептами лікарів пов"язано з фактичним зверненням громадян, які постраждали внаслідок Чорнобильської катастрофи, протягом 2021 року.</t>
  </si>
  <si>
    <t>Збільшення контингенту одержувачів пільгових послуг із безоплатного зубопротезування пов"язано з фактичним зверненням громадян, які постраждали внаслідок Чорнобильської катастрофи, протягом 2021 року.</t>
  </si>
  <si>
    <t>14.12.2021р.</t>
  </si>
  <si>
    <t>127-01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</si>
</sst>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#,##0.0"/>
  </numFmts>
  <fonts count="2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3.5"/>
      <name val="Times New Roman"/>
      <family val="1"/>
    </font>
    <font>
      <sz val="12"/>
      <name val="Times New Roman CYR"/>
      <family val="1"/>
    </font>
    <font>
      <sz val="10"/>
      <name val="Times New Roman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/>
    </xf>
    <xf numFmtId="0" fontId="14" fillId="0" borderId="0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49" fontId="14" fillId="0" borderId="2" xfId="0" applyNumberFormat="1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/>
    </xf>
    <xf numFmtId="0" fontId="16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2" fillId="0" borderId="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5" fillId="0" borderId="1" xfId="0" applyFont="1" applyFill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left" vertical="center" wrapText="1"/>
    </xf>
    <xf numFmtId="49" fontId="22" fillId="0" borderId="1" xfId="0" applyNumberFormat="1" applyFont="1" applyBorder="1" applyAlignment="1">
      <alignment horizontal="left" vertical="center" wrapText="1"/>
    </xf>
    <xf numFmtId="2" fontId="22" fillId="0" borderId="1" xfId="0" applyNumberFormat="1" applyFont="1" applyBorder="1" applyAlignment="1">
      <alignment horizontal="left" vertical="center" wrapText="1"/>
    </xf>
    <xf numFmtId="3" fontId="22" fillId="0" borderId="1" xfId="0" applyNumberFormat="1" applyFont="1" applyBorder="1" applyAlignment="1">
      <alignment horizontal="left" vertical="center" wrapText="1"/>
    </xf>
    <xf numFmtId="2" fontId="22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wrapText="1"/>
    </xf>
    <xf numFmtId="3" fontId="22" fillId="0" borderId="1" xfId="0" applyNumberFormat="1" applyFont="1" applyFill="1" applyBorder="1" applyAlignment="1">
      <alignment horizontal="left" vertical="center" wrapText="1"/>
    </xf>
    <xf numFmtId="1" fontId="22" fillId="0" borderId="1" xfId="0" applyNumberFormat="1" applyFont="1" applyBorder="1" applyAlignment="1">
      <alignment horizontal="left" vertical="center" wrapText="1"/>
    </xf>
    <xf numFmtId="1" fontId="22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14" fontId="6" fillId="0" borderId="0" xfId="0" applyNumberFormat="1" applyFont="1" applyAlignment="1">
      <alignment horizontal="center"/>
    </xf>
    <xf numFmtId="0" fontId="2" fillId="0" borderId="4" xfId="0" applyNumberFormat="1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 quotePrefix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 quotePrefix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 quotePrefix="1">
      <alignment horizontal="left" vertical="top" wrapText="1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182" fontId="1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3" xfId="0" applyFont="1" applyBorder="1" applyAlignment="1" quotePrefix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 quotePrefix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2" fillId="0" borderId="3" xfId="0" applyFont="1" applyBorder="1" applyAlignment="1" quotePrefix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view="pageBreakPreview" zoomScale="80" zoomScaleSheetLayoutView="80" workbookViewId="0" topLeftCell="A75">
      <selection activeCell="M87" sqref="M8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65.25" customHeight="1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41:64" ht="15.75" customHeight="1">
      <c r="AO2" s="106" t="s">
        <v>0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41:64" ht="15" customHeight="1">
      <c r="AO3" s="113" t="s">
        <v>98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41:64" ht="31.5" customHeight="1">
      <c r="AO4" s="111" t="s">
        <v>85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41:64" ht="12.75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41:64" ht="7.5" customHeight="1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24"/>
      <c r="BH6" s="24"/>
      <c r="BI6" s="24"/>
      <c r="BJ6" s="24"/>
      <c r="BK6" s="24"/>
      <c r="BL6" s="24"/>
    </row>
    <row r="7" spans="41:64" ht="17.25" customHeight="1">
      <c r="AO7" s="104" t="s">
        <v>164</v>
      </c>
      <c r="AP7" s="114"/>
      <c r="AQ7" s="114"/>
      <c r="AR7" s="114"/>
      <c r="AS7" s="114"/>
      <c r="AT7" s="114"/>
      <c r="AU7" s="114"/>
      <c r="AV7" s="24" t="s">
        <v>60</v>
      </c>
      <c r="AW7" s="104" t="s">
        <v>165</v>
      </c>
      <c r="AX7" s="114"/>
      <c r="AY7" s="114"/>
      <c r="AZ7" s="114"/>
      <c r="BA7" s="114"/>
      <c r="BB7" s="114"/>
      <c r="BC7" s="114"/>
      <c r="BD7" s="114"/>
      <c r="BE7" s="114"/>
      <c r="BF7" s="114"/>
      <c r="BG7" s="24"/>
      <c r="BH7" s="24"/>
      <c r="BI7" s="24"/>
      <c r="BJ7" s="24"/>
      <c r="BK7" s="24"/>
      <c r="BL7" s="24"/>
    </row>
    <row r="8" spans="41:58" ht="12.75">
      <c r="AO8" s="23"/>
      <c r="AP8" s="23"/>
      <c r="AQ8" s="23"/>
      <c r="AR8" s="23"/>
      <c r="AS8" s="23"/>
      <c r="AT8" s="23"/>
      <c r="AU8" s="23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64" ht="15.75" customHeight="1">
      <c r="A10" s="153" t="s">
        <v>21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</row>
    <row r="11" spans="1:64" ht="15.75" customHeight="1">
      <c r="A11" s="153" t="s">
        <v>91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s="25" customFormat="1" ht="14.25" customHeight="1">
      <c r="A13" s="28" t="s">
        <v>50</v>
      </c>
      <c r="B13" s="145" t="s">
        <v>84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29"/>
      <c r="N13" s="147" t="s">
        <v>85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30"/>
      <c r="AU13" s="145" t="s">
        <v>88</v>
      </c>
      <c r="AV13" s="146"/>
      <c r="AW13" s="146"/>
      <c r="AX13" s="146"/>
      <c r="AY13" s="146"/>
      <c r="AZ13" s="146"/>
      <c r="BA13" s="146"/>
      <c r="BB13" s="146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s="33" customFormat="1" ht="44.25" customHeight="1">
      <c r="A14" s="32"/>
      <c r="B14" s="148" t="s">
        <v>53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32"/>
      <c r="N14" s="149" t="s">
        <v>59</v>
      </c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32"/>
      <c r="AU14" s="148" t="s">
        <v>52</v>
      </c>
      <c r="AV14" s="148"/>
      <c r="AW14" s="148"/>
      <c r="AX14" s="148"/>
      <c r="AY14" s="148"/>
      <c r="AZ14" s="148"/>
      <c r="BA14" s="148"/>
      <c r="BB14" s="14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57:64" s="25" customFormat="1" ht="15">
      <c r="BE15" s="26"/>
      <c r="BF15" s="26"/>
      <c r="BG15" s="26"/>
      <c r="BH15" s="26"/>
      <c r="BI15" s="26"/>
      <c r="BJ15" s="26"/>
      <c r="BK15" s="26"/>
      <c r="BL15" s="26"/>
    </row>
    <row r="16" spans="1:75" s="25" customFormat="1" ht="15" customHeight="1">
      <c r="A16" s="31" t="s">
        <v>4</v>
      </c>
      <c r="B16" s="145" t="s">
        <v>95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29"/>
      <c r="N16" s="147" t="s">
        <v>94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30"/>
      <c r="AU16" s="145" t="s">
        <v>88</v>
      </c>
      <c r="AV16" s="146"/>
      <c r="AW16" s="146"/>
      <c r="AX16" s="146"/>
      <c r="AY16" s="146"/>
      <c r="AZ16" s="146"/>
      <c r="BA16" s="146"/>
      <c r="BB16" s="146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6"/>
      <c r="BN16" s="26"/>
      <c r="BO16" s="26"/>
      <c r="BP16" s="27"/>
      <c r="BQ16" s="27"/>
      <c r="BR16" s="27"/>
      <c r="BS16" s="27"/>
      <c r="BT16" s="27"/>
      <c r="BU16" s="27"/>
      <c r="BV16" s="27"/>
      <c r="BW16" s="27"/>
    </row>
    <row r="17" spans="1:75" s="38" customFormat="1" ht="42" customHeight="1">
      <c r="A17" s="34"/>
      <c r="B17" s="148" t="s">
        <v>53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32"/>
      <c r="N17" s="149" t="s">
        <v>58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32"/>
      <c r="AU17" s="148" t="s">
        <v>52</v>
      </c>
      <c r="AV17" s="148"/>
      <c r="AW17" s="148"/>
      <c r="AX17" s="148"/>
      <c r="AY17" s="148"/>
      <c r="AZ17" s="148"/>
      <c r="BA17" s="148"/>
      <c r="BB17" s="148"/>
      <c r="BC17" s="35"/>
      <c r="BD17" s="35"/>
      <c r="BE17" s="35"/>
      <c r="BF17" s="35"/>
      <c r="BG17" s="35"/>
      <c r="BH17" s="35"/>
      <c r="BI17" s="35"/>
      <c r="BJ17" s="35"/>
      <c r="BK17" s="36"/>
      <c r="BL17" s="35"/>
      <c r="BM17" s="37"/>
      <c r="BN17" s="37"/>
      <c r="BO17" s="37"/>
      <c r="BP17" s="35"/>
      <c r="BQ17" s="35"/>
      <c r="BR17" s="35"/>
      <c r="BS17" s="35"/>
      <c r="BT17" s="35"/>
      <c r="BU17" s="35"/>
      <c r="BV17" s="35"/>
      <c r="BW17" s="35"/>
    </row>
    <row r="18" s="25" customFormat="1" ht="15"/>
    <row r="19" spans="1:79" s="25" customFormat="1" ht="33" customHeight="1">
      <c r="A19" s="28" t="s">
        <v>51</v>
      </c>
      <c r="B19" s="145" t="s">
        <v>92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N19" s="145" t="s">
        <v>96</v>
      </c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27"/>
      <c r="AA19" s="145" t="s">
        <v>97</v>
      </c>
      <c r="AB19" s="146"/>
      <c r="AC19" s="146"/>
      <c r="AD19" s="146"/>
      <c r="AE19" s="146"/>
      <c r="AF19" s="146"/>
      <c r="AG19" s="146"/>
      <c r="AH19" s="146"/>
      <c r="AI19" s="146"/>
      <c r="AJ19" s="27"/>
      <c r="AK19" s="151" t="s">
        <v>93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7"/>
      <c r="BE19" s="145" t="s">
        <v>89</v>
      </c>
      <c r="BF19" s="146"/>
      <c r="BG19" s="146"/>
      <c r="BH19" s="146"/>
      <c r="BI19" s="146"/>
      <c r="BJ19" s="146"/>
      <c r="BK19" s="146"/>
      <c r="BL19" s="146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s="38" customFormat="1" ht="51" customHeight="1">
      <c r="A20" s="39"/>
      <c r="B20" s="148" t="s">
        <v>53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N20" s="148" t="s">
        <v>54</v>
      </c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35"/>
      <c r="AA20" s="150" t="s">
        <v>55</v>
      </c>
      <c r="AB20" s="150"/>
      <c r="AC20" s="150"/>
      <c r="AD20" s="150"/>
      <c r="AE20" s="150"/>
      <c r="AF20" s="150"/>
      <c r="AG20" s="150"/>
      <c r="AH20" s="150"/>
      <c r="AI20" s="150"/>
      <c r="AJ20" s="35"/>
      <c r="AK20" s="152" t="s">
        <v>56</v>
      </c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35"/>
      <c r="BE20" s="148" t="s">
        <v>57</v>
      </c>
      <c r="BF20" s="148"/>
      <c r="BG20" s="148"/>
      <c r="BH20" s="148"/>
      <c r="BI20" s="148"/>
      <c r="BJ20" s="148"/>
      <c r="BK20" s="148"/>
      <c r="BL20" s="148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s="24" customFormat="1" ht="24.75" customHeight="1">
      <c r="A22" s="109" t="s">
        <v>48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10">
        <v>111234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38" t="s">
        <v>49</v>
      </c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10">
        <v>111234</v>
      </c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92" t="s">
        <v>23</v>
      </c>
      <c r="BE22" s="92"/>
      <c r="BF22" s="92"/>
      <c r="BG22" s="92"/>
      <c r="BH22" s="92"/>
      <c r="BI22" s="92"/>
      <c r="BJ22" s="92"/>
      <c r="BK22" s="92"/>
      <c r="BL22" s="92"/>
    </row>
    <row r="23" spans="1:64" s="24" customFormat="1" ht="24.75" customHeight="1">
      <c r="A23" s="92" t="s">
        <v>22</v>
      </c>
      <c r="B23" s="92"/>
      <c r="C23" s="92"/>
      <c r="D23" s="92"/>
      <c r="E23" s="92"/>
      <c r="F23" s="92"/>
      <c r="G23" s="92"/>
      <c r="H23" s="92"/>
      <c r="I23" s="110">
        <v>0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92" t="s">
        <v>24</v>
      </c>
      <c r="U23" s="92"/>
      <c r="V23" s="92"/>
      <c r="W23" s="9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s="24" customFormat="1" ht="15.75" customHeight="1">
      <c r="A25" s="106" t="s">
        <v>37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64" s="24" customFormat="1" ht="143.25" customHeight="1">
      <c r="A26" s="107" t="s">
        <v>100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s="24" customFormat="1" ht="33.75" customHeight="1">
      <c r="A27" s="104" t="s">
        <v>99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</row>
    <row r="28" spans="1:64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s="24" customFormat="1" ht="15.75" customHeight="1">
      <c r="A29" s="92" t="s">
        <v>36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</row>
    <row r="30" spans="1:64" s="24" customFormat="1" ht="27.75" customHeight="1">
      <c r="A30" s="87" t="s">
        <v>28</v>
      </c>
      <c r="B30" s="87"/>
      <c r="C30" s="87"/>
      <c r="D30" s="87"/>
      <c r="E30" s="87"/>
      <c r="F30" s="87"/>
      <c r="G30" s="88" t="s">
        <v>40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64" s="24" customFormat="1" ht="15.75" hidden="1">
      <c r="A31" s="87">
        <v>1</v>
      </c>
      <c r="B31" s="87"/>
      <c r="C31" s="87"/>
      <c r="D31" s="87"/>
      <c r="E31" s="87"/>
      <c r="F31" s="87"/>
      <c r="G31" s="88">
        <v>2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</row>
    <row r="32" spans="1:79" s="24" customFormat="1" ht="10.5" customHeight="1" hidden="1">
      <c r="A32" s="87" t="s">
        <v>33</v>
      </c>
      <c r="B32" s="87"/>
      <c r="C32" s="87"/>
      <c r="D32" s="87"/>
      <c r="E32" s="87"/>
      <c r="F32" s="87"/>
      <c r="G32" s="115" t="s">
        <v>7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7"/>
      <c r="CA32" s="24" t="s">
        <v>47</v>
      </c>
    </row>
    <row r="33" spans="1:79" s="24" customFormat="1" ht="15.75" customHeight="1">
      <c r="A33" s="87">
        <v>1</v>
      </c>
      <c r="B33" s="87"/>
      <c r="C33" s="87"/>
      <c r="D33" s="87"/>
      <c r="E33" s="87"/>
      <c r="F33" s="87"/>
      <c r="G33" s="101" t="s">
        <v>61</v>
      </c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  <c r="CA33" s="24" t="s">
        <v>46</v>
      </c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s="24" customFormat="1" ht="36" customHeight="1">
      <c r="A35" s="92" t="s">
        <v>38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64" s="24" customFormat="1" ht="36" customHeight="1">
      <c r="A36" s="105" t="s">
        <v>83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s="24" customFormat="1" ht="15.75" customHeight="1">
      <c r="A38" s="92" t="s">
        <v>39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</row>
    <row r="39" spans="1:64" s="24" customFormat="1" ht="27.75" customHeight="1">
      <c r="A39" s="87" t="s">
        <v>28</v>
      </c>
      <c r="B39" s="87"/>
      <c r="C39" s="87"/>
      <c r="D39" s="87"/>
      <c r="E39" s="87"/>
      <c r="F39" s="87"/>
      <c r="G39" s="88" t="s">
        <v>25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64" s="24" customFormat="1" ht="15.75" hidden="1">
      <c r="A40" s="87">
        <v>1</v>
      </c>
      <c r="B40" s="87"/>
      <c r="C40" s="87"/>
      <c r="D40" s="87"/>
      <c r="E40" s="87"/>
      <c r="F40" s="87"/>
      <c r="G40" s="88">
        <v>2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</row>
    <row r="41" spans="1:79" s="24" customFormat="1" ht="33.75" customHeight="1" hidden="1">
      <c r="A41" s="87" t="s">
        <v>6</v>
      </c>
      <c r="B41" s="87"/>
      <c r="C41" s="87"/>
      <c r="D41" s="87"/>
      <c r="E41" s="87"/>
      <c r="F41" s="87"/>
      <c r="G41" s="115" t="s">
        <v>7</v>
      </c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7"/>
      <c r="CA41" s="24" t="s">
        <v>11</v>
      </c>
    </row>
    <row r="42" spans="1:79" s="24" customFormat="1" ht="39.75" customHeight="1">
      <c r="A42" s="87">
        <v>1</v>
      </c>
      <c r="B42" s="87"/>
      <c r="C42" s="87"/>
      <c r="D42" s="87"/>
      <c r="E42" s="87"/>
      <c r="F42" s="87"/>
      <c r="G42" s="101" t="s">
        <v>62</v>
      </c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  <c r="CA42" s="24" t="s">
        <v>12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92" t="s">
        <v>41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141" t="s">
        <v>90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60" ht="15.75" customHeight="1">
      <c r="A46" s="87" t="s">
        <v>28</v>
      </c>
      <c r="B46" s="87"/>
      <c r="C46" s="87"/>
      <c r="D46" s="133" t="s">
        <v>26</v>
      </c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5"/>
      <c r="AC46" s="87" t="s">
        <v>29</v>
      </c>
      <c r="AD46" s="87"/>
      <c r="AE46" s="87"/>
      <c r="AF46" s="87"/>
      <c r="AG46" s="87"/>
      <c r="AH46" s="87"/>
      <c r="AI46" s="87"/>
      <c r="AJ46" s="87"/>
      <c r="AK46" s="87" t="s">
        <v>30</v>
      </c>
      <c r="AL46" s="87"/>
      <c r="AM46" s="87"/>
      <c r="AN46" s="87"/>
      <c r="AO46" s="87"/>
      <c r="AP46" s="87"/>
      <c r="AQ46" s="87"/>
      <c r="AR46" s="87"/>
      <c r="AS46" s="87" t="s">
        <v>27</v>
      </c>
      <c r="AT46" s="87"/>
      <c r="AU46" s="87"/>
      <c r="AV46" s="87"/>
      <c r="AW46" s="87"/>
      <c r="AX46" s="87"/>
      <c r="AY46" s="87"/>
      <c r="AZ46" s="87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87"/>
      <c r="B47" s="87"/>
      <c r="C47" s="87"/>
      <c r="D47" s="136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3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87">
        <v>1</v>
      </c>
      <c r="B48" s="87"/>
      <c r="C48" s="87"/>
      <c r="D48" s="88">
        <v>2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87">
        <v>3</v>
      </c>
      <c r="AD48" s="87"/>
      <c r="AE48" s="87"/>
      <c r="AF48" s="87"/>
      <c r="AG48" s="87"/>
      <c r="AH48" s="87"/>
      <c r="AI48" s="87"/>
      <c r="AJ48" s="87"/>
      <c r="AK48" s="87">
        <v>4</v>
      </c>
      <c r="AL48" s="87"/>
      <c r="AM48" s="87"/>
      <c r="AN48" s="87"/>
      <c r="AO48" s="87"/>
      <c r="AP48" s="87"/>
      <c r="AQ48" s="87"/>
      <c r="AR48" s="87"/>
      <c r="AS48" s="87">
        <v>5</v>
      </c>
      <c r="AT48" s="87"/>
      <c r="AU48" s="87"/>
      <c r="AV48" s="87"/>
      <c r="AW48" s="87"/>
      <c r="AX48" s="87"/>
      <c r="AY48" s="87"/>
      <c r="AZ48" s="8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129" t="s">
        <v>6</v>
      </c>
      <c r="B49" s="129"/>
      <c r="C49" s="129"/>
      <c r="D49" s="142" t="s">
        <v>7</v>
      </c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4"/>
      <c r="AC49" s="140" t="s">
        <v>8</v>
      </c>
      <c r="AD49" s="140"/>
      <c r="AE49" s="140"/>
      <c r="AF49" s="140"/>
      <c r="AG49" s="140"/>
      <c r="AH49" s="140"/>
      <c r="AI49" s="140"/>
      <c r="AJ49" s="140"/>
      <c r="AK49" s="140" t="s">
        <v>9</v>
      </c>
      <c r="AL49" s="140"/>
      <c r="AM49" s="140"/>
      <c r="AN49" s="140"/>
      <c r="AO49" s="140"/>
      <c r="AP49" s="140"/>
      <c r="AQ49" s="140"/>
      <c r="AR49" s="140"/>
      <c r="AS49" s="139" t="s">
        <v>10</v>
      </c>
      <c r="AT49" s="140"/>
      <c r="AU49" s="140"/>
      <c r="AV49" s="140"/>
      <c r="AW49" s="140"/>
      <c r="AX49" s="140"/>
      <c r="AY49" s="140"/>
      <c r="AZ49" s="14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s="24" customFormat="1" ht="39.75" customHeight="1">
      <c r="A50" s="87">
        <v>1</v>
      </c>
      <c r="B50" s="87"/>
      <c r="C50" s="87"/>
      <c r="D50" s="101" t="s">
        <v>63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85">
        <v>38620</v>
      </c>
      <c r="AD50" s="85"/>
      <c r="AE50" s="85"/>
      <c r="AF50" s="85"/>
      <c r="AG50" s="85"/>
      <c r="AH50" s="85"/>
      <c r="AI50" s="85"/>
      <c r="AJ50" s="85"/>
      <c r="AK50" s="132"/>
      <c r="AL50" s="132"/>
      <c r="AM50" s="132"/>
      <c r="AN50" s="132"/>
      <c r="AO50" s="132"/>
      <c r="AP50" s="132"/>
      <c r="AQ50" s="132"/>
      <c r="AR50" s="132"/>
      <c r="AS50" s="85">
        <f>AC50+AK50</f>
        <v>38620</v>
      </c>
      <c r="AT50" s="85"/>
      <c r="AU50" s="85"/>
      <c r="AV50" s="85"/>
      <c r="AW50" s="85"/>
      <c r="AX50" s="85"/>
      <c r="AY50" s="85"/>
      <c r="AZ50" s="85"/>
      <c r="BA50" s="40"/>
      <c r="BB50" s="40"/>
      <c r="BC50" s="40"/>
      <c r="BD50" s="40"/>
      <c r="BE50" s="40"/>
      <c r="BF50" s="40"/>
      <c r="BG50" s="40"/>
      <c r="BH50" s="40"/>
      <c r="CA50" s="24" t="s">
        <v>14</v>
      </c>
    </row>
    <row r="51" spans="1:60" s="24" customFormat="1" ht="68.25" customHeight="1">
      <c r="A51" s="87">
        <v>2</v>
      </c>
      <c r="B51" s="87"/>
      <c r="C51" s="87"/>
      <c r="D51" s="101" t="s">
        <v>64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3"/>
      <c r="AC51" s="85">
        <v>72614</v>
      </c>
      <c r="AD51" s="85"/>
      <c r="AE51" s="85"/>
      <c r="AF51" s="85"/>
      <c r="AG51" s="85"/>
      <c r="AH51" s="85"/>
      <c r="AI51" s="85"/>
      <c r="AJ51" s="85"/>
      <c r="AK51" s="132"/>
      <c r="AL51" s="132"/>
      <c r="AM51" s="132"/>
      <c r="AN51" s="132"/>
      <c r="AO51" s="132"/>
      <c r="AP51" s="132"/>
      <c r="AQ51" s="132"/>
      <c r="AR51" s="132"/>
      <c r="AS51" s="85">
        <f>AC51+AK51</f>
        <v>72614</v>
      </c>
      <c r="AT51" s="85"/>
      <c r="AU51" s="85"/>
      <c r="AV51" s="85"/>
      <c r="AW51" s="85"/>
      <c r="AX51" s="85"/>
      <c r="AY51" s="85"/>
      <c r="AZ51" s="85"/>
      <c r="BA51" s="40"/>
      <c r="BB51" s="40"/>
      <c r="BC51" s="40"/>
      <c r="BD51" s="40"/>
      <c r="BE51" s="40"/>
      <c r="BF51" s="40"/>
      <c r="BG51" s="40"/>
      <c r="BH51" s="40"/>
    </row>
    <row r="52" spans="1:60" s="24" customFormat="1" ht="15.75">
      <c r="A52" s="87"/>
      <c r="B52" s="87"/>
      <c r="C52" s="87"/>
      <c r="D52" s="101" t="s">
        <v>65</v>
      </c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3"/>
      <c r="AC52" s="85">
        <v>111234</v>
      </c>
      <c r="AD52" s="85"/>
      <c r="AE52" s="85"/>
      <c r="AF52" s="85"/>
      <c r="AG52" s="85"/>
      <c r="AH52" s="85"/>
      <c r="AI52" s="85"/>
      <c r="AJ52" s="85"/>
      <c r="AK52" s="132"/>
      <c r="AL52" s="132"/>
      <c r="AM52" s="132"/>
      <c r="AN52" s="132"/>
      <c r="AO52" s="132"/>
      <c r="AP52" s="132"/>
      <c r="AQ52" s="132"/>
      <c r="AR52" s="132"/>
      <c r="AS52" s="85">
        <f>AC52+AK52</f>
        <v>111234</v>
      </c>
      <c r="AT52" s="85"/>
      <c r="AU52" s="85"/>
      <c r="AV52" s="85"/>
      <c r="AW52" s="85"/>
      <c r="AX52" s="85"/>
      <c r="AY52" s="85"/>
      <c r="AZ52" s="85"/>
      <c r="BA52" s="40"/>
      <c r="BB52" s="40"/>
      <c r="BC52" s="40"/>
      <c r="BD52" s="40"/>
      <c r="BE52" s="40"/>
      <c r="BF52" s="40"/>
      <c r="BG52" s="40"/>
      <c r="BH52" s="40"/>
    </row>
    <row r="54" spans="1:64" s="24" customFormat="1" ht="15.75" customHeight="1">
      <c r="A54" s="106" t="s">
        <v>42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</row>
    <row r="55" spans="1:64" s="24" customFormat="1" ht="15" customHeight="1">
      <c r="A55" s="86" t="s">
        <v>90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51" s="24" customFormat="1" ht="15.75" customHeight="1">
      <c r="A56" s="87" t="s">
        <v>28</v>
      </c>
      <c r="B56" s="87"/>
      <c r="C56" s="87"/>
      <c r="D56" s="133" t="s">
        <v>34</v>
      </c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5"/>
      <c r="AB56" s="87" t="s">
        <v>29</v>
      </c>
      <c r="AC56" s="87"/>
      <c r="AD56" s="87"/>
      <c r="AE56" s="87"/>
      <c r="AF56" s="87"/>
      <c r="AG56" s="87"/>
      <c r="AH56" s="87"/>
      <c r="AI56" s="87"/>
      <c r="AJ56" s="87" t="s">
        <v>30</v>
      </c>
      <c r="AK56" s="87"/>
      <c r="AL56" s="87"/>
      <c r="AM56" s="87"/>
      <c r="AN56" s="87"/>
      <c r="AO56" s="87"/>
      <c r="AP56" s="87"/>
      <c r="AQ56" s="87"/>
      <c r="AR56" s="87" t="s">
        <v>27</v>
      </c>
      <c r="AS56" s="87"/>
      <c r="AT56" s="87"/>
      <c r="AU56" s="87"/>
      <c r="AV56" s="87"/>
      <c r="AW56" s="87"/>
      <c r="AX56" s="87"/>
      <c r="AY56" s="87"/>
    </row>
    <row r="57" spans="1:51" s="24" customFormat="1" ht="28.5" customHeight="1">
      <c r="A57" s="87"/>
      <c r="B57" s="87"/>
      <c r="C57" s="87"/>
      <c r="D57" s="136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3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</row>
    <row r="58" spans="1:51" s="24" customFormat="1" ht="15.75" customHeight="1">
      <c r="A58" s="87">
        <v>1</v>
      </c>
      <c r="B58" s="87"/>
      <c r="C58" s="87"/>
      <c r="D58" s="88">
        <v>2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7">
        <v>3</v>
      </c>
      <c r="AC58" s="87"/>
      <c r="AD58" s="87"/>
      <c r="AE58" s="87"/>
      <c r="AF58" s="87"/>
      <c r="AG58" s="87"/>
      <c r="AH58" s="87"/>
      <c r="AI58" s="87"/>
      <c r="AJ58" s="87">
        <v>4</v>
      </c>
      <c r="AK58" s="87"/>
      <c r="AL58" s="87"/>
      <c r="AM58" s="87"/>
      <c r="AN58" s="87"/>
      <c r="AO58" s="87"/>
      <c r="AP58" s="87"/>
      <c r="AQ58" s="87"/>
      <c r="AR58" s="87">
        <v>5</v>
      </c>
      <c r="AS58" s="87"/>
      <c r="AT58" s="87"/>
      <c r="AU58" s="87"/>
      <c r="AV58" s="87"/>
      <c r="AW58" s="87"/>
      <c r="AX58" s="87"/>
      <c r="AY58" s="87"/>
    </row>
    <row r="59" spans="1:79" s="24" customFormat="1" ht="12.75" customHeight="1" hidden="1">
      <c r="A59" s="87" t="s">
        <v>6</v>
      </c>
      <c r="B59" s="87"/>
      <c r="C59" s="87"/>
      <c r="D59" s="115" t="s">
        <v>7</v>
      </c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7"/>
      <c r="AB59" s="122" t="s">
        <v>8</v>
      </c>
      <c r="AC59" s="122"/>
      <c r="AD59" s="122"/>
      <c r="AE59" s="122"/>
      <c r="AF59" s="122"/>
      <c r="AG59" s="122"/>
      <c r="AH59" s="122"/>
      <c r="AI59" s="122"/>
      <c r="AJ59" s="122" t="s">
        <v>9</v>
      </c>
      <c r="AK59" s="122"/>
      <c r="AL59" s="122"/>
      <c r="AM59" s="122"/>
      <c r="AN59" s="122"/>
      <c r="AO59" s="122"/>
      <c r="AP59" s="122"/>
      <c r="AQ59" s="122"/>
      <c r="AR59" s="122" t="s">
        <v>10</v>
      </c>
      <c r="AS59" s="122"/>
      <c r="AT59" s="122"/>
      <c r="AU59" s="122"/>
      <c r="AV59" s="122"/>
      <c r="AW59" s="122"/>
      <c r="AX59" s="122"/>
      <c r="AY59" s="122"/>
      <c r="CA59" s="24" t="s">
        <v>15</v>
      </c>
    </row>
    <row r="60" spans="1:79" s="24" customFormat="1" ht="12.75" customHeight="1">
      <c r="A60" s="87"/>
      <c r="B60" s="87"/>
      <c r="C60" s="87"/>
      <c r="D60" s="126" t="s">
        <v>27</v>
      </c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1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CA60" s="24" t="s">
        <v>16</v>
      </c>
    </row>
    <row r="62" spans="1:64" s="24" customFormat="1" ht="15.75" customHeight="1">
      <c r="A62" s="92" t="s">
        <v>43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</row>
    <row r="63" spans="1:64" s="24" customFormat="1" ht="30" customHeight="1">
      <c r="A63" s="87" t="s">
        <v>28</v>
      </c>
      <c r="B63" s="87"/>
      <c r="C63" s="87"/>
      <c r="D63" s="87"/>
      <c r="E63" s="87"/>
      <c r="F63" s="87"/>
      <c r="G63" s="88" t="s">
        <v>44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87" t="s">
        <v>2</v>
      </c>
      <c r="AA63" s="87"/>
      <c r="AB63" s="87"/>
      <c r="AC63" s="87"/>
      <c r="AD63" s="87"/>
      <c r="AE63" s="87" t="s">
        <v>1</v>
      </c>
      <c r="AF63" s="87"/>
      <c r="AG63" s="87"/>
      <c r="AH63" s="87"/>
      <c r="AI63" s="87"/>
      <c r="AJ63" s="87"/>
      <c r="AK63" s="87"/>
      <c r="AL63" s="87"/>
      <c r="AM63" s="87"/>
      <c r="AN63" s="87"/>
      <c r="AO63" s="88" t="s">
        <v>29</v>
      </c>
      <c r="AP63" s="89"/>
      <c r="AQ63" s="89"/>
      <c r="AR63" s="89"/>
      <c r="AS63" s="89"/>
      <c r="AT63" s="89"/>
      <c r="AU63" s="89"/>
      <c r="AV63" s="90"/>
      <c r="AW63" s="88" t="s">
        <v>30</v>
      </c>
      <c r="AX63" s="89"/>
      <c r="AY63" s="89"/>
      <c r="AZ63" s="89"/>
      <c r="BA63" s="89"/>
      <c r="BB63" s="89"/>
      <c r="BC63" s="89"/>
      <c r="BD63" s="90"/>
      <c r="BE63" s="88" t="s">
        <v>27</v>
      </c>
      <c r="BF63" s="89"/>
      <c r="BG63" s="89"/>
      <c r="BH63" s="89"/>
      <c r="BI63" s="89"/>
      <c r="BJ63" s="89"/>
      <c r="BK63" s="89"/>
      <c r="BL63" s="90"/>
    </row>
    <row r="64" spans="1:64" s="24" customFormat="1" ht="15.75" customHeight="1">
      <c r="A64" s="87">
        <v>1</v>
      </c>
      <c r="B64" s="87"/>
      <c r="C64" s="87"/>
      <c r="D64" s="87"/>
      <c r="E64" s="87"/>
      <c r="F64" s="87"/>
      <c r="G64" s="88">
        <v>2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87">
        <v>3</v>
      </c>
      <c r="AA64" s="87"/>
      <c r="AB64" s="87"/>
      <c r="AC64" s="87"/>
      <c r="AD64" s="87"/>
      <c r="AE64" s="87">
        <v>4</v>
      </c>
      <c r="AF64" s="87"/>
      <c r="AG64" s="87"/>
      <c r="AH64" s="87"/>
      <c r="AI64" s="87"/>
      <c r="AJ64" s="87"/>
      <c r="AK64" s="87"/>
      <c r="AL64" s="87"/>
      <c r="AM64" s="87"/>
      <c r="AN64" s="87"/>
      <c r="AO64" s="87">
        <v>5</v>
      </c>
      <c r="AP64" s="87"/>
      <c r="AQ64" s="87"/>
      <c r="AR64" s="87"/>
      <c r="AS64" s="87"/>
      <c r="AT64" s="87"/>
      <c r="AU64" s="87"/>
      <c r="AV64" s="87"/>
      <c r="AW64" s="87">
        <v>6</v>
      </c>
      <c r="AX64" s="87"/>
      <c r="AY64" s="87"/>
      <c r="AZ64" s="87"/>
      <c r="BA64" s="87"/>
      <c r="BB64" s="87"/>
      <c r="BC64" s="87"/>
      <c r="BD64" s="87"/>
      <c r="BE64" s="87">
        <v>7</v>
      </c>
      <c r="BF64" s="87"/>
      <c r="BG64" s="87"/>
      <c r="BH64" s="87"/>
      <c r="BI64" s="87"/>
      <c r="BJ64" s="87"/>
      <c r="BK64" s="87"/>
      <c r="BL64" s="87"/>
    </row>
    <row r="65" spans="1:79" s="24" customFormat="1" ht="12.75" customHeight="1" hidden="1">
      <c r="A65" s="87" t="s">
        <v>33</v>
      </c>
      <c r="B65" s="87"/>
      <c r="C65" s="87"/>
      <c r="D65" s="87"/>
      <c r="E65" s="87"/>
      <c r="F65" s="87"/>
      <c r="G65" s="115" t="s">
        <v>7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87" t="s">
        <v>19</v>
      </c>
      <c r="AA65" s="87"/>
      <c r="AB65" s="87"/>
      <c r="AC65" s="87"/>
      <c r="AD65" s="87"/>
      <c r="AE65" s="121" t="s">
        <v>32</v>
      </c>
      <c r="AF65" s="121"/>
      <c r="AG65" s="121"/>
      <c r="AH65" s="121"/>
      <c r="AI65" s="121"/>
      <c r="AJ65" s="121"/>
      <c r="AK65" s="121"/>
      <c r="AL65" s="121"/>
      <c r="AM65" s="121"/>
      <c r="AN65" s="115"/>
      <c r="AO65" s="122" t="s">
        <v>8</v>
      </c>
      <c r="AP65" s="122"/>
      <c r="AQ65" s="122"/>
      <c r="AR65" s="122"/>
      <c r="AS65" s="122"/>
      <c r="AT65" s="122"/>
      <c r="AU65" s="122"/>
      <c r="AV65" s="122"/>
      <c r="AW65" s="122" t="s">
        <v>31</v>
      </c>
      <c r="AX65" s="122"/>
      <c r="AY65" s="122"/>
      <c r="AZ65" s="122"/>
      <c r="BA65" s="122"/>
      <c r="BB65" s="122"/>
      <c r="BC65" s="122"/>
      <c r="BD65" s="122"/>
      <c r="BE65" s="122" t="s">
        <v>67</v>
      </c>
      <c r="BF65" s="122"/>
      <c r="BG65" s="122"/>
      <c r="BH65" s="122"/>
      <c r="BI65" s="122"/>
      <c r="BJ65" s="122"/>
      <c r="BK65" s="122"/>
      <c r="BL65" s="122"/>
      <c r="CA65" s="24" t="s">
        <v>17</v>
      </c>
    </row>
    <row r="66" spans="1:79" s="24" customFormat="1" ht="12.75" customHeight="1">
      <c r="A66" s="87">
        <v>0</v>
      </c>
      <c r="B66" s="87"/>
      <c r="C66" s="87"/>
      <c r="D66" s="87"/>
      <c r="E66" s="87"/>
      <c r="F66" s="87"/>
      <c r="G66" s="118" t="s">
        <v>66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124"/>
      <c r="AA66" s="124"/>
      <c r="AB66" s="124"/>
      <c r="AC66" s="124"/>
      <c r="AD66" s="124"/>
      <c r="AE66" s="125"/>
      <c r="AF66" s="125"/>
      <c r="AG66" s="125"/>
      <c r="AH66" s="125"/>
      <c r="AI66" s="125"/>
      <c r="AJ66" s="125"/>
      <c r="AK66" s="125"/>
      <c r="AL66" s="125"/>
      <c r="AM66" s="125"/>
      <c r="AN66" s="126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CA66" s="24" t="s">
        <v>18</v>
      </c>
    </row>
    <row r="67" spans="1:64" s="24" customFormat="1" ht="84" customHeight="1">
      <c r="A67" s="154" t="s">
        <v>112</v>
      </c>
      <c r="B67" s="154"/>
      <c r="C67" s="154"/>
      <c r="D67" s="154"/>
      <c r="E67" s="154"/>
      <c r="F67" s="154"/>
      <c r="G67" s="155" t="s">
        <v>68</v>
      </c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7"/>
      <c r="Z67" s="124" t="s">
        <v>69</v>
      </c>
      <c r="AA67" s="124"/>
      <c r="AB67" s="124"/>
      <c r="AC67" s="124"/>
      <c r="AD67" s="124"/>
      <c r="AE67" s="155" t="s">
        <v>70</v>
      </c>
      <c r="AF67" s="156"/>
      <c r="AG67" s="156"/>
      <c r="AH67" s="156"/>
      <c r="AI67" s="156"/>
      <c r="AJ67" s="156"/>
      <c r="AK67" s="156"/>
      <c r="AL67" s="156"/>
      <c r="AM67" s="156"/>
      <c r="AN67" s="157"/>
      <c r="AO67" s="85">
        <v>81</v>
      </c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>
        <v>81</v>
      </c>
      <c r="BF67" s="85"/>
      <c r="BG67" s="85"/>
      <c r="BH67" s="85"/>
      <c r="BI67" s="85"/>
      <c r="BJ67" s="85"/>
      <c r="BK67" s="85"/>
      <c r="BL67" s="85"/>
    </row>
    <row r="68" spans="1:64" s="24" customFormat="1" ht="82.5" customHeight="1">
      <c r="A68" s="154" t="s">
        <v>114</v>
      </c>
      <c r="B68" s="154"/>
      <c r="C68" s="154"/>
      <c r="D68" s="154"/>
      <c r="E68" s="154"/>
      <c r="F68" s="154"/>
      <c r="G68" s="155" t="s">
        <v>71</v>
      </c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7"/>
      <c r="Z68" s="124" t="s">
        <v>69</v>
      </c>
      <c r="AA68" s="124"/>
      <c r="AB68" s="124"/>
      <c r="AC68" s="124"/>
      <c r="AD68" s="124"/>
      <c r="AE68" s="155" t="s">
        <v>70</v>
      </c>
      <c r="AF68" s="156"/>
      <c r="AG68" s="156"/>
      <c r="AH68" s="156"/>
      <c r="AI68" s="156"/>
      <c r="AJ68" s="156"/>
      <c r="AK68" s="156"/>
      <c r="AL68" s="156"/>
      <c r="AM68" s="156"/>
      <c r="AN68" s="157"/>
      <c r="AO68" s="85">
        <v>11</v>
      </c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>
        <v>11</v>
      </c>
      <c r="BF68" s="85"/>
      <c r="BG68" s="85"/>
      <c r="BH68" s="85"/>
      <c r="BI68" s="85"/>
      <c r="BJ68" s="85"/>
      <c r="BK68" s="85"/>
      <c r="BL68" s="85"/>
    </row>
    <row r="69" spans="1:64" s="24" customFormat="1" ht="17.25" customHeight="1">
      <c r="A69" s="154">
        <v>0</v>
      </c>
      <c r="B69" s="154"/>
      <c r="C69" s="154"/>
      <c r="D69" s="154"/>
      <c r="E69" s="154"/>
      <c r="F69" s="154"/>
      <c r="G69" s="155" t="s">
        <v>72</v>
      </c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7"/>
      <c r="Z69" s="124"/>
      <c r="AA69" s="124"/>
      <c r="AB69" s="124"/>
      <c r="AC69" s="124"/>
      <c r="AD69" s="124"/>
      <c r="AE69" s="155"/>
      <c r="AF69" s="156"/>
      <c r="AG69" s="156"/>
      <c r="AH69" s="156"/>
      <c r="AI69" s="156"/>
      <c r="AJ69" s="156"/>
      <c r="AK69" s="156"/>
      <c r="AL69" s="156"/>
      <c r="AM69" s="156"/>
      <c r="AN69" s="157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</row>
    <row r="70" spans="1:64" s="24" customFormat="1" ht="59.25" customHeight="1">
      <c r="A70" s="154" t="s">
        <v>126</v>
      </c>
      <c r="B70" s="154"/>
      <c r="C70" s="154"/>
      <c r="D70" s="154"/>
      <c r="E70" s="154"/>
      <c r="F70" s="154"/>
      <c r="G70" s="155" t="s">
        <v>73</v>
      </c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7"/>
      <c r="Z70" s="124" t="s">
        <v>74</v>
      </c>
      <c r="AA70" s="124"/>
      <c r="AB70" s="124"/>
      <c r="AC70" s="124"/>
      <c r="AD70" s="124"/>
      <c r="AE70" s="155" t="s">
        <v>159</v>
      </c>
      <c r="AF70" s="156"/>
      <c r="AG70" s="156"/>
      <c r="AH70" s="156"/>
      <c r="AI70" s="156"/>
      <c r="AJ70" s="156"/>
      <c r="AK70" s="156"/>
      <c r="AL70" s="156"/>
      <c r="AM70" s="156"/>
      <c r="AN70" s="157"/>
      <c r="AO70" s="85">
        <v>896</v>
      </c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>
        <v>896</v>
      </c>
      <c r="BF70" s="85"/>
      <c r="BG70" s="85"/>
      <c r="BH70" s="85"/>
      <c r="BI70" s="85"/>
      <c r="BJ70" s="85"/>
      <c r="BK70" s="85"/>
      <c r="BL70" s="85"/>
    </row>
    <row r="71" spans="1:64" s="24" customFormat="1" ht="63.75" customHeight="1">
      <c r="A71" s="154" t="s">
        <v>128</v>
      </c>
      <c r="B71" s="154"/>
      <c r="C71" s="154"/>
      <c r="D71" s="154"/>
      <c r="E71" s="154"/>
      <c r="F71" s="154"/>
      <c r="G71" s="155" t="s">
        <v>76</v>
      </c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7"/>
      <c r="Z71" s="124" t="s">
        <v>74</v>
      </c>
      <c r="AA71" s="124"/>
      <c r="AB71" s="124"/>
      <c r="AC71" s="124"/>
      <c r="AD71" s="124"/>
      <c r="AE71" s="155" t="s">
        <v>77</v>
      </c>
      <c r="AF71" s="156"/>
      <c r="AG71" s="156"/>
      <c r="AH71" s="156"/>
      <c r="AI71" s="156"/>
      <c r="AJ71" s="156"/>
      <c r="AK71" s="156"/>
      <c r="AL71" s="156"/>
      <c r="AM71" s="156"/>
      <c r="AN71" s="157"/>
      <c r="AO71" s="85">
        <v>3511</v>
      </c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>
        <v>3511</v>
      </c>
      <c r="BF71" s="85"/>
      <c r="BG71" s="85"/>
      <c r="BH71" s="85"/>
      <c r="BI71" s="85"/>
      <c r="BJ71" s="85"/>
      <c r="BK71" s="85"/>
      <c r="BL71" s="85"/>
    </row>
    <row r="72" spans="1:64" s="24" customFormat="1" ht="20.25" customHeight="1">
      <c r="A72" s="154">
        <v>0</v>
      </c>
      <c r="B72" s="154"/>
      <c r="C72" s="154"/>
      <c r="D72" s="154"/>
      <c r="E72" s="154"/>
      <c r="F72" s="154"/>
      <c r="G72" s="155" t="s">
        <v>78</v>
      </c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7"/>
      <c r="Z72" s="124"/>
      <c r="AA72" s="124"/>
      <c r="AB72" s="124"/>
      <c r="AC72" s="124"/>
      <c r="AD72" s="124"/>
      <c r="AE72" s="155"/>
      <c r="AF72" s="156"/>
      <c r="AG72" s="156"/>
      <c r="AH72" s="156"/>
      <c r="AI72" s="156"/>
      <c r="AJ72" s="156"/>
      <c r="AK72" s="156"/>
      <c r="AL72" s="156"/>
      <c r="AM72" s="156"/>
      <c r="AN72" s="157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</row>
    <row r="73" spans="1:64" s="24" customFormat="1" ht="20.25" customHeight="1">
      <c r="A73" s="154" t="s">
        <v>140</v>
      </c>
      <c r="B73" s="154"/>
      <c r="C73" s="154"/>
      <c r="D73" s="154"/>
      <c r="E73" s="154"/>
      <c r="F73" s="154"/>
      <c r="G73" s="155" t="s">
        <v>79</v>
      </c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7"/>
      <c r="Z73" s="124" t="s">
        <v>80</v>
      </c>
      <c r="AA73" s="124"/>
      <c r="AB73" s="124"/>
      <c r="AC73" s="124"/>
      <c r="AD73" s="124"/>
      <c r="AE73" s="155" t="s">
        <v>81</v>
      </c>
      <c r="AF73" s="156"/>
      <c r="AG73" s="156"/>
      <c r="AH73" s="156"/>
      <c r="AI73" s="156"/>
      <c r="AJ73" s="156"/>
      <c r="AK73" s="156"/>
      <c r="AL73" s="156"/>
      <c r="AM73" s="156"/>
      <c r="AN73" s="157"/>
      <c r="AO73" s="85">
        <v>100</v>
      </c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>
        <v>100</v>
      </c>
      <c r="BF73" s="85"/>
      <c r="BG73" s="85"/>
      <c r="BH73" s="85"/>
      <c r="BI73" s="85"/>
      <c r="BJ73" s="85"/>
      <c r="BK73" s="85"/>
      <c r="BL73" s="85"/>
    </row>
    <row r="74" spans="1:64" s="24" customFormat="1" ht="33.75" customHeight="1">
      <c r="A74" s="154" t="s">
        <v>143</v>
      </c>
      <c r="B74" s="154"/>
      <c r="C74" s="154"/>
      <c r="D74" s="154"/>
      <c r="E74" s="154"/>
      <c r="F74" s="154"/>
      <c r="G74" s="155" t="s">
        <v>73</v>
      </c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7"/>
      <c r="Z74" s="124" t="s">
        <v>80</v>
      </c>
      <c r="AA74" s="124"/>
      <c r="AB74" s="124"/>
      <c r="AC74" s="124"/>
      <c r="AD74" s="124"/>
      <c r="AE74" s="155" t="s">
        <v>82</v>
      </c>
      <c r="AF74" s="156"/>
      <c r="AG74" s="156"/>
      <c r="AH74" s="156"/>
      <c r="AI74" s="156"/>
      <c r="AJ74" s="156"/>
      <c r="AK74" s="156"/>
      <c r="AL74" s="156"/>
      <c r="AM74" s="156"/>
      <c r="AN74" s="157"/>
      <c r="AO74" s="85">
        <v>100</v>
      </c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>
        <v>100</v>
      </c>
      <c r="BF74" s="85"/>
      <c r="BG74" s="85"/>
      <c r="BH74" s="85"/>
      <c r="BI74" s="85"/>
      <c r="BJ74" s="85"/>
      <c r="BK74" s="85"/>
      <c r="BL74" s="85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s="24" customFormat="1" ht="33.75" customHeight="1">
      <c r="A77" s="127" t="s">
        <v>102</v>
      </c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8"/>
      <c r="AO77" s="99" t="s">
        <v>103</v>
      </c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</row>
    <row r="78" spans="23:59" ht="12.75">
      <c r="W78" s="91" t="s">
        <v>5</v>
      </c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</row>
    <row r="79" spans="1:6" ht="15.75" customHeight="1">
      <c r="A79" s="123" t="s">
        <v>3</v>
      </c>
      <c r="B79" s="123"/>
      <c r="C79" s="123"/>
      <c r="D79" s="123"/>
      <c r="E79" s="123"/>
      <c r="F79" s="123"/>
    </row>
    <row r="80" spans="1:45" s="42" customFormat="1" ht="15.75" customHeight="1">
      <c r="A80" s="94" t="s">
        <v>86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</row>
    <row r="81" spans="1:45" ht="12.75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</row>
    <row r="82" spans="1:45" ht="10.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59" ht="31.5" customHeight="1">
      <c r="A83" s="97" t="s">
        <v>104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5"/>
      <c r="AO83" s="99" t="s">
        <v>87</v>
      </c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</row>
    <row r="84" spans="23:59" ht="12.75">
      <c r="W84" s="91" t="s">
        <v>5</v>
      </c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</row>
    <row r="85" spans="1:8" ht="15.75">
      <c r="A85" s="96"/>
      <c r="B85" s="96"/>
      <c r="C85" s="96"/>
      <c r="D85" s="96"/>
      <c r="E85" s="96"/>
      <c r="F85" s="96"/>
      <c r="G85" s="96"/>
      <c r="H85" s="96"/>
    </row>
    <row r="86" spans="1:17" ht="15.75">
      <c r="A86" s="93" t="s">
        <v>101</v>
      </c>
      <c r="B86" s="93"/>
      <c r="C86" s="93"/>
      <c r="D86" s="93"/>
      <c r="E86" s="93"/>
      <c r="F86" s="93"/>
      <c r="G86" s="93"/>
      <c r="H86" s="93"/>
      <c r="I86" s="17"/>
      <c r="J86" s="17"/>
      <c r="K86" s="17"/>
      <c r="L86" s="17"/>
      <c r="M86" s="100" t="s">
        <v>164</v>
      </c>
      <c r="N86" s="100"/>
      <c r="O86" s="100"/>
      <c r="P86" s="100"/>
      <c r="Q86" s="17"/>
    </row>
    <row r="87" spans="1:17" ht="15.75">
      <c r="A87" s="43"/>
      <c r="B87" s="43"/>
      <c r="C87" s="43"/>
      <c r="D87" s="43"/>
      <c r="E87" s="43"/>
      <c r="F87" s="43"/>
      <c r="G87" s="43"/>
      <c r="H87" s="43"/>
      <c r="I87" s="17"/>
      <c r="J87" s="17"/>
      <c r="K87" s="17"/>
      <c r="L87" s="17"/>
      <c r="M87" s="17"/>
      <c r="N87" s="17"/>
      <c r="O87" s="17"/>
      <c r="P87" s="17"/>
      <c r="Q87" s="17"/>
    </row>
    <row r="88" spans="1:8" ht="15.75">
      <c r="A88" s="41" t="s">
        <v>45</v>
      </c>
      <c r="B88" s="41"/>
      <c r="C88" s="4"/>
      <c r="D88" s="4"/>
      <c r="E88" s="4"/>
      <c r="F88" s="4"/>
      <c r="G88" s="4"/>
      <c r="H88" s="4"/>
    </row>
  </sheetData>
  <mergeCells count="218"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C52:AJ52"/>
    <mergeCell ref="AK52:AR52"/>
    <mergeCell ref="A67:F67"/>
    <mergeCell ref="G67:Y67"/>
    <mergeCell ref="Z67:AD67"/>
    <mergeCell ref="AE67:AN67"/>
    <mergeCell ref="AO67:AV67"/>
    <mergeCell ref="AR60:AY60"/>
    <mergeCell ref="Z63:AD63"/>
    <mergeCell ref="G63:Y63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E66:BL66"/>
    <mergeCell ref="AO65:AV65"/>
    <mergeCell ref="AW65:BD65"/>
    <mergeCell ref="BE65:BL65"/>
    <mergeCell ref="AW66:BD66"/>
    <mergeCell ref="AO66:AV66"/>
    <mergeCell ref="AS51:AZ51"/>
    <mergeCell ref="AS52:AZ52"/>
    <mergeCell ref="A46:C47"/>
    <mergeCell ref="A45:AZ45"/>
    <mergeCell ref="A51:C51"/>
    <mergeCell ref="D51:AB51"/>
    <mergeCell ref="AC51:AJ51"/>
    <mergeCell ref="AK51:AR51"/>
    <mergeCell ref="A52:C52"/>
    <mergeCell ref="D52:AB52"/>
    <mergeCell ref="A30:F30"/>
    <mergeCell ref="A33:F33"/>
    <mergeCell ref="G33:BL33"/>
    <mergeCell ref="A36:BL36"/>
    <mergeCell ref="A31:F31"/>
    <mergeCell ref="G31:BL31"/>
    <mergeCell ref="A35:BL35"/>
    <mergeCell ref="A32:F32"/>
    <mergeCell ref="G32:BL32"/>
    <mergeCell ref="AO1:BL1"/>
    <mergeCell ref="A54:BL54"/>
    <mergeCell ref="A50:C50"/>
    <mergeCell ref="U22:AD22"/>
    <mergeCell ref="AE22:AR22"/>
    <mergeCell ref="AK50:AR50"/>
    <mergeCell ref="AS50:AZ50"/>
    <mergeCell ref="G30:BL30"/>
    <mergeCell ref="AS49:AZ49"/>
    <mergeCell ref="AS48:AZ48"/>
    <mergeCell ref="G40:BL40"/>
    <mergeCell ref="G41:BL41"/>
    <mergeCell ref="A42:F42"/>
    <mergeCell ref="A48:C48"/>
    <mergeCell ref="AC46:AJ47"/>
    <mergeCell ref="A49:C49"/>
    <mergeCell ref="G42:BL42"/>
    <mergeCell ref="A60:C60"/>
    <mergeCell ref="D60:AA60"/>
    <mergeCell ref="AB60:AI60"/>
    <mergeCell ref="AJ60:AQ60"/>
    <mergeCell ref="D56:AA57"/>
    <mergeCell ref="AB56:AI57"/>
    <mergeCell ref="AJ56:AQ57"/>
    <mergeCell ref="AR56:AY57"/>
    <mergeCell ref="AW63:BD63"/>
    <mergeCell ref="AO77:BG77"/>
    <mergeCell ref="A79:F79"/>
    <mergeCell ref="A66:F66"/>
    <mergeCell ref="Z66:AD66"/>
    <mergeCell ref="AE66:AN66"/>
    <mergeCell ref="A77:V77"/>
    <mergeCell ref="W77:AM77"/>
    <mergeCell ref="W78:AM78"/>
    <mergeCell ref="BE63:BL63"/>
    <mergeCell ref="AO78:BG78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A22:T22"/>
    <mergeCell ref="AS22:BC22"/>
    <mergeCell ref="BD22:BL22"/>
    <mergeCell ref="T23:W23"/>
    <mergeCell ref="A23:H23"/>
    <mergeCell ref="I23:S23"/>
    <mergeCell ref="A27:BL27"/>
    <mergeCell ref="A25:BL25"/>
    <mergeCell ref="A26:BL26"/>
    <mergeCell ref="A29:BL29"/>
    <mergeCell ref="A55:AY55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44:AZ44"/>
    <mergeCell ref="A86:H86"/>
    <mergeCell ref="A80:AS80"/>
    <mergeCell ref="A81:AS81"/>
    <mergeCell ref="A85:H85"/>
    <mergeCell ref="A83:V83"/>
    <mergeCell ref="W83:AM83"/>
    <mergeCell ref="AO83:BG83"/>
    <mergeCell ref="AO84:BG84"/>
    <mergeCell ref="M86:P86"/>
    <mergeCell ref="A56:C57"/>
    <mergeCell ref="D58:AA58"/>
    <mergeCell ref="AB58:AI58"/>
    <mergeCell ref="W84:AM84"/>
    <mergeCell ref="A64:F64"/>
    <mergeCell ref="A65:F65"/>
    <mergeCell ref="Z65:AD65"/>
    <mergeCell ref="A62:BL62"/>
    <mergeCell ref="A63:F63"/>
    <mergeCell ref="AE63:AN63"/>
  </mergeCells>
  <conditionalFormatting sqref="H66:L66 G66:G74">
    <cfRule type="cellIs" priority="1" dxfId="0" operator="equal" stopIfTrue="1">
      <formula>$G65</formula>
    </cfRule>
  </conditionalFormatting>
  <conditionalFormatting sqref="D50:D52">
    <cfRule type="cellIs" priority="2" dxfId="0" operator="equal" stopIfTrue="1">
      <formula>$D49</formula>
    </cfRule>
  </conditionalFormatting>
  <conditionalFormatting sqref="A66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view="pageBreakPreview" zoomScale="60" zoomScaleNormal="75" workbookViewId="0" topLeftCell="C7">
      <selection activeCell="A1" sqref="A1:Q1"/>
    </sheetView>
  </sheetViews>
  <sheetFormatPr defaultColWidth="9.00390625" defaultRowHeight="12.75" outlineLevelRow="1"/>
  <cols>
    <col min="1" max="1" width="7.75390625" style="46" customWidth="1"/>
    <col min="2" max="2" width="7.375" style="46" customWidth="1"/>
    <col min="3" max="3" width="38.00390625" style="46" customWidth="1"/>
    <col min="4" max="4" width="11.125" style="46" customWidth="1"/>
    <col min="5" max="5" width="32.625" style="46" customWidth="1"/>
    <col min="6" max="6" width="13.875" style="46" customWidth="1"/>
    <col min="7" max="7" width="12.25390625" style="46" customWidth="1"/>
    <col min="8" max="8" width="13.25390625" style="46" customWidth="1"/>
    <col min="9" max="9" width="5.25390625" style="46" customWidth="1"/>
    <col min="10" max="10" width="38.375" style="46" customWidth="1"/>
    <col min="11" max="11" width="11.00390625" style="46" customWidth="1"/>
    <col min="12" max="12" width="33.00390625" style="46" customWidth="1"/>
    <col min="13" max="13" width="13.625" style="46" customWidth="1"/>
    <col min="14" max="14" width="12.25390625" style="46" customWidth="1"/>
    <col min="15" max="16" width="12.125" style="46" customWidth="1"/>
    <col min="17" max="17" width="37.125" style="46" customWidth="1"/>
    <col min="18" max="16384" width="9.125" style="46" customWidth="1"/>
  </cols>
  <sheetData>
    <row r="1" spans="1:17" s="44" customFormat="1" ht="27" customHeight="1">
      <c r="A1" s="160" t="s">
        <v>156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="44" customFormat="1" ht="18.75">
      <c r="B2" s="45"/>
    </row>
    <row r="3" s="44" customFormat="1" ht="18.75" hidden="1">
      <c r="B3" s="45"/>
    </row>
    <row r="4" ht="15" hidden="1"/>
    <row r="5" spans="1:17" s="47" customFormat="1" ht="56.25">
      <c r="A5" s="71" t="s">
        <v>105</v>
      </c>
      <c r="B5" s="72"/>
      <c r="C5" s="72"/>
      <c r="D5" s="72"/>
      <c r="E5" s="72" t="s">
        <v>106</v>
      </c>
      <c r="F5" s="72"/>
      <c r="G5" s="72"/>
      <c r="H5" s="72"/>
      <c r="I5" s="72"/>
      <c r="J5" s="72"/>
      <c r="K5" s="72"/>
      <c r="L5" s="72"/>
      <c r="M5" s="72" t="s">
        <v>107</v>
      </c>
      <c r="N5" s="72"/>
      <c r="O5" s="72"/>
      <c r="P5" s="72"/>
      <c r="Q5" s="72" t="s">
        <v>108</v>
      </c>
    </row>
    <row r="6" spans="1:17" ht="37.5">
      <c r="A6" s="73"/>
      <c r="B6" s="74" t="s">
        <v>109</v>
      </c>
      <c r="C6" s="74" t="s">
        <v>110</v>
      </c>
      <c r="D6" s="74" t="s">
        <v>2</v>
      </c>
      <c r="E6" s="74" t="s">
        <v>1</v>
      </c>
      <c r="F6" s="74" t="s">
        <v>29</v>
      </c>
      <c r="G6" s="74" t="s">
        <v>30</v>
      </c>
      <c r="H6" s="74" t="s">
        <v>27</v>
      </c>
      <c r="I6" s="74" t="s">
        <v>109</v>
      </c>
      <c r="J6" s="74" t="s">
        <v>110</v>
      </c>
      <c r="K6" s="74" t="s">
        <v>2</v>
      </c>
      <c r="L6" s="74" t="s">
        <v>1</v>
      </c>
      <c r="M6" s="74" t="s">
        <v>29</v>
      </c>
      <c r="N6" s="74" t="s">
        <v>30</v>
      </c>
      <c r="O6" s="74" t="s">
        <v>27</v>
      </c>
      <c r="P6" s="74" t="s">
        <v>111</v>
      </c>
      <c r="Q6" s="74"/>
    </row>
    <row r="7" spans="1:17" ht="18.75">
      <c r="A7" s="73"/>
      <c r="B7" s="74">
        <v>1</v>
      </c>
      <c r="C7" s="74">
        <v>2</v>
      </c>
      <c r="D7" s="74">
        <v>3</v>
      </c>
      <c r="E7" s="74">
        <v>4</v>
      </c>
      <c r="F7" s="74">
        <v>5</v>
      </c>
      <c r="G7" s="74">
        <v>6</v>
      </c>
      <c r="H7" s="74">
        <v>7</v>
      </c>
      <c r="I7" s="74">
        <v>1</v>
      </c>
      <c r="J7" s="74">
        <v>2</v>
      </c>
      <c r="K7" s="74">
        <v>3</v>
      </c>
      <c r="L7" s="74">
        <v>4</v>
      </c>
      <c r="M7" s="74">
        <v>5</v>
      </c>
      <c r="N7" s="74">
        <v>6</v>
      </c>
      <c r="O7" s="74">
        <v>7</v>
      </c>
      <c r="P7" s="74"/>
      <c r="Q7" s="74"/>
    </row>
    <row r="8" spans="1:17" ht="18.75">
      <c r="A8" s="73"/>
      <c r="B8" s="75"/>
      <c r="C8" s="75" t="s">
        <v>66</v>
      </c>
      <c r="D8" s="75"/>
      <c r="E8" s="75"/>
      <c r="F8" s="75"/>
      <c r="G8" s="75"/>
      <c r="H8" s="75"/>
      <c r="I8" s="76"/>
      <c r="J8" s="75" t="s">
        <v>66</v>
      </c>
      <c r="K8" s="75"/>
      <c r="L8" s="75"/>
      <c r="M8" s="75"/>
      <c r="N8" s="75"/>
      <c r="O8" s="75"/>
      <c r="P8" s="75"/>
      <c r="Q8" s="74"/>
    </row>
    <row r="9" spans="1:17" ht="154.5" customHeight="1">
      <c r="A9" s="73"/>
      <c r="B9" s="77" t="s">
        <v>112</v>
      </c>
      <c r="C9" s="78" t="s">
        <v>68</v>
      </c>
      <c r="D9" s="78" t="s">
        <v>157</v>
      </c>
      <c r="E9" s="78" t="s">
        <v>70</v>
      </c>
      <c r="F9" s="75">
        <v>114</v>
      </c>
      <c r="G9" s="75"/>
      <c r="H9" s="75">
        <f>F9</f>
        <v>114</v>
      </c>
      <c r="I9" s="77" t="s">
        <v>112</v>
      </c>
      <c r="J9" s="78" t="s">
        <v>68</v>
      </c>
      <c r="K9" s="78" t="str">
        <f>D9</f>
        <v>осіб </v>
      </c>
      <c r="L9" s="78" t="s">
        <v>70</v>
      </c>
      <c r="M9" s="79">
        <f>КПК0813050!AO67</f>
        <v>81</v>
      </c>
      <c r="N9" s="75"/>
      <c r="O9" s="75">
        <f>M9</f>
        <v>81</v>
      </c>
      <c r="P9" s="74">
        <f>O9-H9</f>
        <v>-33</v>
      </c>
      <c r="Q9" s="74" t="s">
        <v>162</v>
      </c>
    </row>
    <row r="10" spans="1:17" ht="174" customHeight="1">
      <c r="A10" s="73"/>
      <c r="B10" s="77" t="s">
        <v>114</v>
      </c>
      <c r="C10" s="75" t="s">
        <v>71</v>
      </c>
      <c r="D10" s="78" t="s">
        <v>157</v>
      </c>
      <c r="E10" s="75" t="s">
        <v>70</v>
      </c>
      <c r="F10" s="75">
        <v>7</v>
      </c>
      <c r="G10" s="75"/>
      <c r="H10" s="75">
        <f>F10</f>
        <v>7</v>
      </c>
      <c r="I10" s="77" t="s">
        <v>114</v>
      </c>
      <c r="J10" s="75" t="s">
        <v>71</v>
      </c>
      <c r="K10" s="80" t="str">
        <f>D10</f>
        <v>осіб </v>
      </c>
      <c r="L10" s="78" t="s">
        <v>70</v>
      </c>
      <c r="M10" s="79">
        <f>КПК0813050!AO68</f>
        <v>11</v>
      </c>
      <c r="N10" s="75"/>
      <c r="O10" s="75">
        <f>M10</f>
        <v>11</v>
      </c>
      <c r="P10" s="74">
        <f>O10-H10</f>
        <v>4</v>
      </c>
      <c r="Q10" s="74" t="s">
        <v>163</v>
      </c>
    </row>
    <row r="11" spans="1:17" ht="45" customHeight="1" hidden="1" outlineLevel="1">
      <c r="A11" s="73"/>
      <c r="B11" s="77" t="s">
        <v>116</v>
      </c>
      <c r="C11" s="81" t="s">
        <v>117</v>
      </c>
      <c r="D11" s="75" t="s">
        <v>113</v>
      </c>
      <c r="E11" s="75" t="s">
        <v>115</v>
      </c>
      <c r="F11" s="75"/>
      <c r="G11" s="75"/>
      <c r="H11" s="75">
        <f>F11</f>
        <v>0</v>
      </c>
      <c r="I11" s="77" t="s">
        <v>116</v>
      </c>
      <c r="J11" s="81" t="s">
        <v>117</v>
      </c>
      <c r="K11" s="75" t="s">
        <v>113</v>
      </c>
      <c r="L11" s="78" t="str">
        <f>E11</f>
        <v>Довідка відділу персоніфікованого обліку отримувачів пільг згідно Бази ЄДАРП</v>
      </c>
      <c r="M11" s="75"/>
      <c r="N11" s="75"/>
      <c r="O11" s="75">
        <f>M11</f>
        <v>0</v>
      </c>
      <c r="P11" s="74">
        <f>O11-H11</f>
        <v>0</v>
      </c>
      <c r="Q11" s="74" t="s">
        <v>118</v>
      </c>
    </row>
    <row r="12" spans="1:17" ht="45" customHeight="1" hidden="1" outlineLevel="1">
      <c r="A12" s="73"/>
      <c r="B12" s="77" t="s">
        <v>119</v>
      </c>
      <c r="C12" s="75" t="s">
        <v>120</v>
      </c>
      <c r="D12" s="75" t="s">
        <v>113</v>
      </c>
      <c r="E12" s="75" t="s">
        <v>121</v>
      </c>
      <c r="F12" s="75"/>
      <c r="G12" s="75"/>
      <c r="H12" s="75">
        <f>F12</f>
        <v>0</v>
      </c>
      <c r="I12" s="77" t="s">
        <v>119</v>
      </c>
      <c r="J12" s="75" t="s">
        <v>120</v>
      </c>
      <c r="K12" s="75" t="s">
        <v>113</v>
      </c>
      <c r="L12" s="75" t="str">
        <f>E12</f>
        <v>Довідка відділу персоніфікованого обліку отримувачів пільг</v>
      </c>
      <c r="M12" s="75"/>
      <c r="N12" s="75"/>
      <c r="O12" s="75">
        <f>M12</f>
        <v>0</v>
      </c>
      <c r="P12" s="75">
        <f>O12-H12</f>
        <v>0</v>
      </c>
      <c r="Q12" s="74" t="s">
        <v>122</v>
      </c>
    </row>
    <row r="13" spans="1:17" ht="30" customHeight="1" hidden="1" outlineLevel="1">
      <c r="A13" s="73"/>
      <c r="B13" s="76" t="s">
        <v>123</v>
      </c>
      <c r="C13" s="75" t="s">
        <v>124</v>
      </c>
      <c r="D13" s="75" t="s">
        <v>113</v>
      </c>
      <c r="E13" s="75" t="s">
        <v>121</v>
      </c>
      <c r="F13" s="75"/>
      <c r="G13" s="75"/>
      <c r="H13" s="75">
        <f>F13</f>
        <v>0</v>
      </c>
      <c r="I13" s="77" t="s">
        <v>123</v>
      </c>
      <c r="J13" s="75" t="s">
        <v>124</v>
      </c>
      <c r="K13" s="75" t="s">
        <v>113</v>
      </c>
      <c r="L13" s="75" t="str">
        <f>E12</f>
        <v>Довідка відділу персоніфікованого обліку отримувачів пільг</v>
      </c>
      <c r="M13" s="75"/>
      <c r="N13" s="75"/>
      <c r="O13" s="75">
        <f>M13</f>
        <v>0</v>
      </c>
      <c r="P13" s="74">
        <f>O13-H13</f>
        <v>0</v>
      </c>
      <c r="Q13" s="74" t="s">
        <v>125</v>
      </c>
    </row>
    <row r="14" spans="1:17" ht="18.75" collapsed="1">
      <c r="A14" s="73"/>
      <c r="B14" s="75"/>
      <c r="C14" s="75" t="s">
        <v>72</v>
      </c>
      <c r="D14" s="75"/>
      <c r="E14" s="75"/>
      <c r="F14" s="75"/>
      <c r="G14" s="75"/>
      <c r="H14" s="75"/>
      <c r="I14" s="76"/>
      <c r="J14" s="75" t="s">
        <v>72</v>
      </c>
      <c r="K14" s="75"/>
      <c r="L14" s="75"/>
      <c r="M14" s="75"/>
      <c r="N14" s="75"/>
      <c r="O14" s="75"/>
      <c r="P14" s="75"/>
      <c r="Q14" s="74"/>
    </row>
    <row r="15" spans="1:17" ht="192" customHeight="1">
      <c r="A15" s="73"/>
      <c r="B15" s="77" t="s">
        <v>126</v>
      </c>
      <c r="C15" s="75" t="s">
        <v>73</v>
      </c>
      <c r="D15" s="75" t="s">
        <v>74</v>
      </c>
      <c r="E15" s="75" t="s">
        <v>159</v>
      </c>
      <c r="F15" s="75">
        <v>555</v>
      </c>
      <c r="G15" s="75"/>
      <c r="H15" s="75">
        <f>F15</f>
        <v>555</v>
      </c>
      <c r="I15" s="77" t="s">
        <v>126</v>
      </c>
      <c r="J15" s="75" t="s">
        <v>73</v>
      </c>
      <c r="K15" s="75" t="s">
        <v>74</v>
      </c>
      <c r="L15" s="75" t="s">
        <v>160</v>
      </c>
      <c r="M15" s="82">
        <f>КПК0813050!AO70</f>
        <v>896</v>
      </c>
      <c r="N15" s="74"/>
      <c r="O15" s="74">
        <f>M15</f>
        <v>896</v>
      </c>
      <c r="P15" s="74">
        <f>O15-H15</f>
        <v>341</v>
      </c>
      <c r="Q15" s="74" t="s">
        <v>158</v>
      </c>
    </row>
    <row r="16" spans="1:17" ht="172.5" customHeight="1">
      <c r="A16" s="73"/>
      <c r="B16" s="77" t="s">
        <v>128</v>
      </c>
      <c r="C16" s="75" t="s">
        <v>76</v>
      </c>
      <c r="D16" s="75" t="s">
        <v>74</v>
      </c>
      <c r="E16" s="75" t="s">
        <v>75</v>
      </c>
      <c r="F16" s="75">
        <v>3286</v>
      </c>
      <c r="G16" s="75"/>
      <c r="H16" s="75">
        <f>F16</f>
        <v>3286</v>
      </c>
      <c r="I16" s="77" t="s">
        <v>128</v>
      </c>
      <c r="J16" s="75" t="s">
        <v>76</v>
      </c>
      <c r="K16" s="75" t="s">
        <v>74</v>
      </c>
      <c r="L16" s="75" t="s">
        <v>75</v>
      </c>
      <c r="M16" s="79">
        <f>КПК0813050!AO71</f>
        <v>3511</v>
      </c>
      <c r="N16" s="75"/>
      <c r="O16" s="75">
        <f>M16</f>
        <v>3511</v>
      </c>
      <c r="P16" s="75">
        <f>O16-H16</f>
        <v>225</v>
      </c>
      <c r="Q16" s="74" t="s">
        <v>161</v>
      </c>
    </row>
    <row r="17" spans="1:17" ht="56.25" hidden="1" outlineLevel="1">
      <c r="A17" s="73"/>
      <c r="B17" s="77" t="s">
        <v>130</v>
      </c>
      <c r="C17" s="75" t="s">
        <v>131</v>
      </c>
      <c r="D17" s="75" t="s">
        <v>127</v>
      </c>
      <c r="E17" s="75" t="s">
        <v>129</v>
      </c>
      <c r="F17" s="75"/>
      <c r="G17" s="75"/>
      <c r="H17" s="75">
        <f>F17</f>
        <v>0</v>
      </c>
      <c r="I17" s="77" t="s">
        <v>130</v>
      </c>
      <c r="J17" s="75" t="s">
        <v>131</v>
      </c>
      <c r="K17" s="75" t="s">
        <v>127</v>
      </c>
      <c r="L17" s="75" t="str">
        <f>E17</f>
        <v>Рішення виконавчого комітету від 01.12.2020 №464</v>
      </c>
      <c r="M17" s="75"/>
      <c r="N17" s="75"/>
      <c r="O17" s="75">
        <f>M17</f>
        <v>0</v>
      </c>
      <c r="P17" s="75">
        <f>O17-H17</f>
        <v>0</v>
      </c>
      <c r="Q17" s="74" t="s">
        <v>122</v>
      </c>
    </row>
    <row r="18" spans="1:17" ht="52.5" customHeight="1" hidden="1" outlineLevel="1">
      <c r="A18" s="73"/>
      <c r="B18" s="77" t="s">
        <v>132</v>
      </c>
      <c r="C18" s="75" t="s">
        <v>133</v>
      </c>
      <c r="D18" s="75" t="s">
        <v>127</v>
      </c>
      <c r="E18" s="75" t="s">
        <v>134</v>
      </c>
      <c r="F18" s="75"/>
      <c r="G18" s="75"/>
      <c r="H18" s="75">
        <f>F18</f>
        <v>0</v>
      </c>
      <c r="I18" s="77" t="s">
        <v>132</v>
      </c>
      <c r="J18" s="75" t="s">
        <v>133</v>
      </c>
      <c r="K18" s="75" t="s">
        <v>127</v>
      </c>
      <c r="L18" s="75" t="str">
        <f>E18</f>
        <v>Рішення виконавчого комітету  від 01.12.2020  №464 + поштові витрати</v>
      </c>
      <c r="M18" s="75"/>
      <c r="N18" s="75"/>
      <c r="O18" s="75">
        <f>M18</f>
        <v>0</v>
      </c>
      <c r="P18" s="74">
        <f>O18-H18</f>
        <v>0</v>
      </c>
      <c r="Q18" s="74" t="s">
        <v>135</v>
      </c>
    </row>
    <row r="19" spans="1:17" ht="83.25" customHeight="1" hidden="1" outlineLevel="1">
      <c r="A19" s="73"/>
      <c r="B19" s="76" t="s">
        <v>136</v>
      </c>
      <c r="C19" s="75" t="s">
        <v>137</v>
      </c>
      <c r="D19" s="75" t="s">
        <v>138</v>
      </c>
      <c r="E19" s="75" t="s">
        <v>139</v>
      </c>
      <c r="F19" s="75"/>
      <c r="G19" s="75"/>
      <c r="H19" s="75">
        <f>F19</f>
        <v>0</v>
      </c>
      <c r="I19" s="76" t="s">
        <v>136</v>
      </c>
      <c r="J19" s="75" t="s">
        <v>137</v>
      </c>
      <c r="K19" s="75" t="s">
        <v>138</v>
      </c>
      <c r="L19" s="75" t="s">
        <v>139</v>
      </c>
      <c r="M19" s="75"/>
      <c r="N19" s="75"/>
      <c r="O19" s="75">
        <f>M19</f>
        <v>0</v>
      </c>
      <c r="P19" s="75">
        <f>O19-H19</f>
        <v>0</v>
      </c>
      <c r="Q19" s="74" t="s">
        <v>122</v>
      </c>
    </row>
    <row r="20" spans="1:17" ht="18.75" collapsed="1">
      <c r="A20" s="73"/>
      <c r="B20" s="75"/>
      <c r="C20" s="75" t="s">
        <v>78</v>
      </c>
      <c r="D20" s="75"/>
      <c r="E20" s="75"/>
      <c r="F20" s="75"/>
      <c r="G20" s="75"/>
      <c r="H20" s="75"/>
      <c r="I20" s="76"/>
      <c r="J20" s="75" t="s">
        <v>78</v>
      </c>
      <c r="K20" s="75"/>
      <c r="L20" s="75"/>
      <c r="M20" s="75"/>
      <c r="N20" s="75"/>
      <c r="O20" s="75"/>
      <c r="P20" s="75"/>
      <c r="Q20" s="74"/>
    </row>
    <row r="21" spans="1:17" ht="37.5">
      <c r="A21" s="73"/>
      <c r="B21" s="77" t="s">
        <v>140</v>
      </c>
      <c r="C21" s="75" t="s">
        <v>79</v>
      </c>
      <c r="D21" s="75" t="s">
        <v>141</v>
      </c>
      <c r="E21" s="75" t="s">
        <v>81</v>
      </c>
      <c r="F21" s="75">
        <v>100</v>
      </c>
      <c r="G21" s="75"/>
      <c r="H21" s="75">
        <f>F21</f>
        <v>100</v>
      </c>
      <c r="I21" s="77" t="s">
        <v>140</v>
      </c>
      <c r="J21" s="75" t="s">
        <v>79</v>
      </c>
      <c r="K21" s="75" t="s">
        <v>141</v>
      </c>
      <c r="L21" s="75" t="s">
        <v>81</v>
      </c>
      <c r="M21" s="75">
        <v>100</v>
      </c>
      <c r="N21" s="75"/>
      <c r="O21" s="75">
        <f>M21</f>
        <v>100</v>
      </c>
      <c r="P21" s="75">
        <f>O21-H21</f>
        <v>0</v>
      </c>
      <c r="Q21" s="74" t="s">
        <v>122</v>
      </c>
    </row>
    <row r="22" spans="1:17" ht="66.75" customHeight="1">
      <c r="A22" s="73"/>
      <c r="B22" s="77" t="s">
        <v>143</v>
      </c>
      <c r="C22" s="75" t="s">
        <v>73</v>
      </c>
      <c r="D22" s="75" t="s">
        <v>141</v>
      </c>
      <c r="E22" s="75" t="s">
        <v>82</v>
      </c>
      <c r="F22" s="83">
        <v>100</v>
      </c>
      <c r="G22" s="75"/>
      <c r="H22" s="75">
        <f>F22</f>
        <v>100</v>
      </c>
      <c r="I22" s="77" t="s">
        <v>143</v>
      </c>
      <c r="J22" s="75" t="s">
        <v>73</v>
      </c>
      <c r="K22" s="75" t="s">
        <v>141</v>
      </c>
      <c r="L22" s="75" t="s">
        <v>82</v>
      </c>
      <c r="M22" s="84">
        <v>100</v>
      </c>
      <c r="N22" s="74"/>
      <c r="O22" s="84">
        <f>M22</f>
        <v>100</v>
      </c>
      <c r="P22" s="74">
        <f>O22-H22</f>
        <v>0</v>
      </c>
      <c r="Q22" s="74"/>
    </row>
    <row r="23" spans="1:17" ht="75" hidden="1" outlineLevel="1">
      <c r="A23" s="48"/>
      <c r="B23" s="50" t="s">
        <v>144</v>
      </c>
      <c r="C23" s="51" t="s">
        <v>145</v>
      </c>
      <c r="D23" s="51" t="s">
        <v>141</v>
      </c>
      <c r="E23" s="51" t="s">
        <v>142</v>
      </c>
      <c r="F23" s="51"/>
      <c r="G23" s="51"/>
      <c r="H23" s="51">
        <f>F23</f>
        <v>0</v>
      </c>
      <c r="I23" s="50" t="s">
        <v>144</v>
      </c>
      <c r="J23" s="51" t="s">
        <v>145</v>
      </c>
      <c r="K23" s="51" t="s">
        <v>141</v>
      </c>
      <c r="L23" s="51" t="str">
        <f>E23</f>
        <v>Сума виділених (запланованих) коштів / повну потребу * 100</v>
      </c>
      <c r="M23" s="51"/>
      <c r="N23" s="51"/>
      <c r="O23" s="51">
        <f>M23</f>
        <v>0</v>
      </c>
      <c r="P23" s="51">
        <f>O23-H23</f>
        <v>0</v>
      </c>
      <c r="Q23" s="49" t="s">
        <v>122</v>
      </c>
    </row>
    <row r="24" spans="1:17" ht="60" hidden="1" outlineLevel="1">
      <c r="A24" s="48"/>
      <c r="B24" s="50" t="s">
        <v>146</v>
      </c>
      <c r="C24" s="51" t="s">
        <v>147</v>
      </c>
      <c r="D24" s="51" t="s">
        <v>141</v>
      </c>
      <c r="E24" s="51" t="s">
        <v>142</v>
      </c>
      <c r="F24" s="51"/>
      <c r="G24" s="52"/>
      <c r="H24" s="51">
        <f>F24</f>
        <v>0</v>
      </c>
      <c r="I24" s="50" t="s">
        <v>146</v>
      </c>
      <c r="J24" s="51" t="s">
        <v>147</v>
      </c>
      <c r="K24" s="51" t="s">
        <v>141</v>
      </c>
      <c r="L24" s="51" t="str">
        <f>E24</f>
        <v>Сума виділених (запланованих) коштів / повну потребу * 100</v>
      </c>
      <c r="M24" s="51"/>
      <c r="N24" s="52"/>
      <c r="O24" s="51">
        <f>M24</f>
        <v>0</v>
      </c>
      <c r="P24" s="51">
        <f>O24-H24</f>
        <v>0</v>
      </c>
      <c r="Q24" s="49" t="s">
        <v>122</v>
      </c>
    </row>
    <row r="25" spans="1:17" ht="74.25" customHeight="1" hidden="1" outlineLevel="1">
      <c r="A25" s="56"/>
      <c r="B25" s="57" t="s">
        <v>148</v>
      </c>
      <c r="C25" s="58" t="s">
        <v>149</v>
      </c>
      <c r="D25" s="58" t="s">
        <v>141</v>
      </c>
      <c r="E25" s="58" t="str">
        <f>E24</f>
        <v>Сума виділених (запланованих) коштів / повну потребу * 100</v>
      </c>
      <c r="F25" s="58"/>
      <c r="G25" s="59"/>
      <c r="H25" s="58">
        <f>F25</f>
        <v>0</v>
      </c>
      <c r="I25" s="57" t="s">
        <v>148</v>
      </c>
      <c r="J25" s="58" t="s">
        <v>149</v>
      </c>
      <c r="K25" s="58" t="s">
        <v>141</v>
      </c>
      <c r="L25" s="58" t="str">
        <f>L24</f>
        <v>Сума виділених (запланованих) коштів / повну потребу * 100</v>
      </c>
      <c r="M25" s="58"/>
      <c r="N25" s="59"/>
      <c r="O25" s="58">
        <f>M25</f>
        <v>0</v>
      </c>
      <c r="P25" s="60">
        <f>O25-H25</f>
        <v>0</v>
      </c>
      <c r="Q25" s="61" t="s">
        <v>150</v>
      </c>
    </row>
    <row r="26" spans="1:17" s="54" customFormat="1" ht="17.25" customHeight="1" collapsed="1">
      <c r="A26" s="62"/>
      <c r="B26" s="55"/>
      <c r="C26" s="63"/>
      <c r="D26" s="63"/>
      <c r="E26" s="63"/>
      <c r="F26" s="63"/>
      <c r="H26" s="63"/>
      <c r="I26" s="64"/>
      <c r="J26" s="53"/>
      <c r="K26" s="53"/>
      <c r="L26" s="65"/>
      <c r="M26" s="66"/>
      <c r="N26" s="66"/>
      <c r="O26" s="66"/>
      <c r="P26" s="66"/>
      <c r="Q26" s="66"/>
    </row>
    <row r="27" spans="2:9" ht="15.75">
      <c r="B27" s="44"/>
      <c r="I27" s="44"/>
    </row>
    <row r="28" spans="2:12" s="68" customFormat="1" ht="15.75" customHeight="1">
      <c r="B28" s="158" t="s">
        <v>151</v>
      </c>
      <c r="C28" s="158"/>
      <c r="D28" s="158"/>
      <c r="E28" s="158"/>
      <c r="F28" s="158"/>
      <c r="G28" s="158"/>
      <c r="H28" s="158"/>
      <c r="I28" s="158"/>
      <c r="J28" s="158"/>
      <c r="K28" s="158"/>
      <c r="L28" s="67"/>
    </row>
    <row r="29" spans="2:17" s="68" customFormat="1" ht="15.75" customHeight="1">
      <c r="B29" s="158" t="s">
        <v>152</v>
      </c>
      <c r="C29" s="158"/>
      <c r="D29" s="158"/>
      <c r="E29" s="158"/>
      <c r="F29" s="158"/>
      <c r="G29" s="158"/>
      <c r="H29" s="158"/>
      <c r="I29" s="158"/>
      <c r="J29" s="158"/>
      <c r="K29" s="158"/>
      <c r="L29" s="69"/>
      <c r="M29" s="70"/>
      <c r="N29" s="159" t="s">
        <v>103</v>
      </c>
      <c r="O29" s="159"/>
      <c r="P29" s="70"/>
      <c r="Q29" s="70"/>
    </row>
    <row r="30" spans="14:15" s="68" customFormat="1" ht="18.75">
      <c r="N30" s="70"/>
      <c r="O30" s="70"/>
    </row>
    <row r="31" spans="14:15" s="68" customFormat="1" ht="18.75">
      <c r="N31" s="70"/>
      <c r="O31" s="70"/>
    </row>
    <row r="32" spans="2:15" s="68" customFormat="1" ht="15.75" customHeight="1">
      <c r="B32" s="158" t="s">
        <v>153</v>
      </c>
      <c r="C32" s="158"/>
      <c r="D32" s="158"/>
      <c r="E32" s="158"/>
      <c r="F32" s="158"/>
      <c r="G32" s="158"/>
      <c r="H32" s="158"/>
      <c r="I32" s="158"/>
      <c r="J32" s="158"/>
      <c r="K32" s="158"/>
      <c r="L32" s="67"/>
      <c r="N32" s="70"/>
      <c r="O32" s="70"/>
    </row>
    <row r="33" spans="2:17" s="68" customFormat="1" ht="15.75" customHeight="1">
      <c r="B33" s="158" t="s">
        <v>154</v>
      </c>
      <c r="C33" s="158"/>
      <c r="D33" s="158"/>
      <c r="E33" s="158"/>
      <c r="F33" s="158"/>
      <c r="G33" s="158"/>
      <c r="H33" s="158"/>
      <c r="I33" s="158"/>
      <c r="J33" s="158"/>
      <c r="K33" s="158"/>
      <c r="L33" s="69"/>
      <c r="M33" s="70"/>
      <c r="N33" s="159" t="s">
        <v>155</v>
      </c>
      <c r="O33" s="159"/>
      <c r="P33" s="70"/>
      <c r="Q33" s="70"/>
    </row>
    <row r="34" spans="14:15" ht="15">
      <c r="N34" s="54"/>
      <c r="O34" s="54"/>
    </row>
    <row r="35" spans="14:15" ht="15">
      <c r="N35" s="54"/>
      <c r="O35" s="54"/>
    </row>
  </sheetData>
  <mergeCells count="7">
    <mergeCell ref="B32:K32"/>
    <mergeCell ref="B33:K33"/>
    <mergeCell ref="N33:O33"/>
    <mergeCell ref="A1:Q1"/>
    <mergeCell ref="B28:K28"/>
    <mergeCell ref="B29:K29"/>
    <mergeCell ref="N29:O29"/>
  </mergeCells>
  <printOptions/>
  <pageMargins left="0.75" right="0.75" top="1" bottom="1" header="0.5" footer="0.5"/>
  <pageSetup fitToWidth="3" fitToHeight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14</cp:lastModifiedBy>
  <cp:lastPrinted>2021-12-08T06:12:50Z</cp:lastPrinted>
  <dcterms:created xsi:type="dcterms:W3CDTF">2016-08-15T09:54:21Z</dcterms:created>
  <dcterms:modified xsi:type="dcterms:W3CDTF">2021-12-15T13:23:52Z</dcterms:modified>
  <cp:category/>
  <cp:version/>
  <cp:contentType/>
  <cp:contentStatus/>
</cp:coreProperties>
</file>