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871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'Лист1'!$A$1:$E$25</definedName>
  </definedNames>
  <calcPr fullCalcOnLoad="1"/>
</workbook>
</file>

<file path=xl/comments1.xml><?xml version="1.0" encoding="utf-8"?>
<comments xmlns="http://schemas.openxmlformats.org/spreadsheetml/2006/main">
  <authors>
    <author>FINUPR</author>
  </authors>
  <commentList>
    <comment ref="A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<sst xmlns="http://schemas.openxmlformats.org/spreadsheetml/2006/main" count="52" uniqueCount="49">
  <si>
    <t>№ з/п</t>
  </si>
  <si>
    <t>Галузь/напрямки видатків</t>
  </si>
  <si>
    <t>Відсоток виконання</t>
  </si>
  <si>
    <t>1.</t>
  </si>
  <si>
    <t>Освіта</t>
  </si>
  <si>
    <t>3.</t>
  </si>
  <si>
    <t>Культура і мистецтво</t>
  </si>
  <si>
    <t>4.</t>
  </si>
  <si>
    <t>Фізична культура і спорт</t>
  </si>
  <si>
    <t>5.</t>
  </si>
  <si>
    <t>Соціальний захист та соціальне забезпечення</t>
  </si>
  <si>
    <t>компенсаційні виплати фізичним особам, які надають соціальні послуги</t>
  </si>
  <si>
    <t>пільги інвалідам на візках, по зору, почесним громадянам міста та учасникам антитерористичної операції та членам їх сімей на оплату житлово-комунальних послуг і природного газу</t>
  </si>
  <si>
    <t>Благоустрій міста</t>
  </si>
  <si>
    <t>тис. грн.</t>
  </si>
  <si>
    <t>Охорона здоров`я</t>
  </si>
  <si>
    <t>2.</t>
  </si>
  <si>
    <t>Регулювання цін на послуги місцевого автотранспорту </t>
  </si>
  <si>
    <t>Державне управління</t>
  </si>
  <si>
    <t>Ремонт дорожнього покриття внутрішньоквартальних проїздів</t>
  </si>
  <si>
    <t xml:space="preserve">Утримання та розвиток транспортної  інфраструктури </t>
  </si>
  <si>
    <t>Фінансова підтримка підприємств комунальної власності</t>
  </si>
  <si>
    <t>в</t>
  </si>
  <si>
    <t>у</t>
  </si>
  <si>
    <t>компенсаційні виплати за пільговий проїзд на автомобільному транспорті</t>
  </si>
  <si>
    <t>з них:</t>
  </si>
  <si>
    <t>Будівництво, реконструкція, капітальний ремонт об'єктів соціально-культурної сфери, житлово-комунального господарства, іншого комунального майна</t>
  </si>
  <si>
    <t>матеріальна допомога малозабезпеченим громадянам</t>
  </si>
  <si>
    <t>Придбання  обладнання  та предметів довгострокового користування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</si>
  <si>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</si>
  <si>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Розробка схем планування та забудови територій (містобудівної документації)</t>
  </si>
  <si>
    <t xml:space="preserve">Фінансування видатків бюджету Новокаховської міської територіальної громади </t>
  </si>
  <si>
    <t>Погашення заборгованості з різниці в тарифах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</t>
  </si>
  <si>
    <t xml:space="preserve"> Поховання безрідних та невідомих громадян </t>
  </si>
  <si>
    <t>6.</t>
  </si>
  <si>
    <t>7.</t>
  </si>
  <si>
    <t>8.</t>
  </si>
  <si>
    <t>9.</t>
  </si>
  <si>
    <t>11.</t>
  </si>
  <si>
    <t>12.</t>
  </si>
  <si>
    <t>13.</t>
  </si>
  <si>
    <t>14.</t>
  </si>
  <si>
    <t>матеріальна допомога на поховання одиноких громадян, щомісячна допомога сім"ям загиблих в зоні АТО, фінансова підтримка особам, яким присвоєно почесне звання "Праведник миру"</t>
  </si>
  <si>
    <t>за період з 01.01.2022 р. по 21.01.2022 р.</t>
  </si>
  <si>
    <t>План на січень 2022 року</t>
  </si>
  <si>
    <t>Профінансовано станом на 24.01.2022 року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</si>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</sst>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\ &quot;грн.&quot;"/>
    <numFmt numFmtId="203" formatCode="#,##0.0"/>
  </numFmts>
  <fonts count="3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20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203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5.875" style="1" customWidth="1"/>
    <col min="2" max="2" width="63.00390625" style="1" customWidth="1"/>
    <col min="3" max="3" width="19.125" style="4" customWidth="1"/>
    <col min="4" max="4" width="18.75390625" style="4" customWidth="1"/>
    <col min="5" max="5" width="12.875" style="1" customWidth="1"/>
    <col min="6" max="6" width="9.125" style="1" customWidth="1"/>
    <col min="7" max="7" width="9.25390625" style="1" bestFit="1" customWidth="1"/>
    <col min="8" max="9" width="0" style="1" hidden="1" customWidth="1"/>
    <col min="10" max="16384" width="9.125" style="1" customWidth="1"/>
  </cols>
  <sheetData>
    <row r="1" spans="1:5" ht="27" customHeight="1">
      <c r="A1" s="19" t="s">
        <v>31</v>
      </c>
      <c r="B1" s="19"/>
      <c r="C1" s="19"/>
      <c r="D1" s="19"/>
      <c r="E1" s="19"/>
    </row>
    <row r="2" spans="1:5" ht="24" customHeight="1">
      <c r="A2" s="20" t="s">
        <v>43</v>
      </c>
      <c r="B2" s="21"/>
      <c r="C2" s="21"/>
      <c r="D2" s="21"/>
      <c r="E2" s="21"/>
    </row>
    <row r="3" spans="1:5" ht="15.75">
      <c r="A3" s="5"/>
      <c r="B3" s="5"/>
      <c r="C3" s="6"/>
      <c r="D3" s="6"/>
      <c r="E3" s="5" t="s">
        <v>14</v>
      </c>
    </row>
    <row r="4" spans="1:5" ht="63" customHeight="1">
      <c r="A4" s="7" t="s">
        <v>0</v>
      </c>
      <c r="B4" s="7" t="s">
        <v>1</v>
      </c>
      <c r="C4" s="8" t="s">
        <v>44</v>
      </c>
      <c r="D4" s="8" t="s">
        <v>45</v>
      </c>
      <c r="E4" s="7" t="s">
        <v>2</v>
      </c>
    </row>
    <row r="5" spans="1:14" ht="18.75">
      <c r="A5" s="13" t="s">
        <v>3</v>
      </c>
      <c r="B5" s="9" t="s">
        <v>4</v>
      </c>
      <c r="C5" s="16">
        <v>25772.163999999997</v>
      </c>
      <c r="D5" s="16">
        <v>10303.315160000002</v>
      </c>
      <c r="E5" s="10">
        <f>D5/C5*100</f>
        <v>39.978463430544686</v>
      </c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13" t="s">
        <v>16</v>
      </c>
      <c r="B6" s="11" t="s">
        <v>15</v>
      </c>
      <c r="C6" s="16">
        <v>2634.3630000000003</v>
      </c>
      <c r="D6" s="16">
        <v>66.30889</v>
      </c>
      <c r="E6" s="10">
        <f>D6/C6*100</f>
        <v>2.517074905774185</v>
      </c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13" t="s">
        <v>5</v>
      </c>
      <c r="B7" s="11" t="s">
        <v>6</v>
      </c>
      <c r="C7" s="16">
        <v>1385.8819999999998</v>
      </c>
      <c r="D7" s="16">
        <v>426.38936</v>
      </c>
      <c r="E7" s="10">
        <f>D7/C7*100</f>
        <v>30.76664247028247</v>
      </c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13" t="s">
        <v>7</v>
      </c>
      <c r="B8" s="11" t="s">
        <v>8</v>
      </c>
      <c r="C8" s="16">
        <v>1242.6819999999998</v>
      </c>
      <c r="D8" s="16">
        <v>477.86242999999996</v>
      </c>
      <c r="E8" s="10">
        <f>D8/C8*100</f>
        <v>38.45412020130653</v>
      </c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12" t="s">
        <v>9</v>
      </c>
      <c r="B9" s="11" t="s">
        <v>10</v>
      </c>
      <c r="C9" s="16">
        <v>1237.287</v>
      </c>
      <c r="D9" s="16">
        <v>343.50835</v>
      </c>
      <c r="E9" s="10">
        <f>D9/C9*100</f>
        <v>27.763029111273298</v>
      </c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A10" s="9"/>
      <c r="B10" s="11" t="s">
        <v>25</v>
      </c>
      <c r="C10" s="10"/>
      <c r="D10" s="10"/>
      <c r="E10" s="10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12" t="s">
        <v>34</v>
      </c>
      <c r="B11" s="11" t="s">
        <v>27</v>
      </c>
      <c r="C11" s="10">
        <v>68</v>
      </c>
      <c r="D11" s="10">
        <v>0</v>
      </c>
      <c r="E11" s="10">
        <f aca="true" t="shared" si="0" ref="E11:E24">D11/C11*100</f>
        <v>0</v>
      </c>
      <c r="F11" s="14"/>
      <c r="G11" s="2"/>
      <c r="H11" s="2">
        <v>3242</v>
      </c>
      <c r="I11" s="2" t="s">
        <v>22</v>
      </c>
      <c r="J11" s="2"/>
      <c r="K11" s="2"/>
      <c r="L11" s="2"/>
      <c r="M11" s="2"/>
      <c r="N11" s="2"/>
    </row>
    <row r="12" spans="1:14" ht="63">
      <c r="A12" s="12" t="s">
        <v>35</v>
      </c>
      <c r="B12" s="11" t="s">
        <v>42</v>
      </c>
      <c r="C12" s="10">
        <v>115.1</v>
      </c>
      <c r="D12" s="10">
        <v>42</v>
      </c>
      <c r="E12" s="10">
        <f>SUM(D12/C12*100)</f>
        <v>36.490008688097305</v>
      </c>
      <c r="F12" s="14"/>
      <c r="G12" s="2"/>
      <c r="H12" s="2">
        <v>3242</v>
      </c>
      <c r="I12" s="2" t="s">
        <v>23</v>
      </c>
      <c r="J12" s="2"/>
      <c r="K12" s="2"/>
      <c r="L12" s="2"/>
      <c r="M12" s="2"/>
      <c r="N12" s="2"/>
    </row>
    <row r="13" spans="1:14" ht="33.75" customHeight="1">
      <c r="A13" s="12" t="s">
        <v>36</v>
      </c>
      <c r="B13" s="11" t="s">
        <v>11</v>
      </c>
      <c r="C13" s="10">
        <v>50.2</v>
      </c>
      <c r="D13" s="10">
        <v>37.6</v>
      </c>
      <c r="E13" s="10">
        <f>SUM(D13/C13*100)</f>
        <v>74.9003984063745</v>
      </c>
      <c r="F13" s="14"/>
      <c r="G13" s="2"/>
      <c r="H13" s="2">
        <v>3160</v>
      </c>
      <c r="I13" s="2" t="s">
        <v>23</v>
      </c>
      <c r="J13" s="2"/>
      <c r="K13" s="2"/>
      <c r="L13" s="2"/>
      <c r="M13" s="2"/>
      <c r="N13" s="2"/>
    </row>
    <row r="14" spans="1:14" ht="69" customHeight="1">
      <c r="A14" s="12" t="s">
        <v>37</v>
      </c>
      <c r="B14" s="11" t="s">
        <v>12</v>
      </c>
      <c r="C14" s="10">
        <v>40.6</v>
      </c>
      <c r="D14" s="10">
        <v>0</v>
      </c>
      <c r="E14" s="10">
        <f t="shared" si="0"/>
        <v>0</v>
      </c>
      <c r="F14" s="14"/>
      <c r="G14" s="2"/>
      <c r="H14" s="2">
        <v>3180</v>
      </c>
      <c r="I14" s="2" t="s">
        <v>23</v>
      </c>
      <c r="J14" s="2"/>
      <c r="K14" s="2"/>
      <c r="L14" s="2"/>
      <c r="M14" s="2"/>
      <c r="N14" s="2"/>
    </row>
    <row r="15" spans="1:14" ht="31.5">
      <c r="A15" s="12">
        <v>10</v>
      </c>
      <c r="B15" s="11" t="s">
        <v>24</v>
      </c>
      <c r="C15" s="10">
        <v>164.8</v>
      </c>
      <c r="D15" s="10">
        <v>0</v>
      </c>
      <c r="E15" s="10">
        <f t="shared" si="0"/>
        <v>0</v>
      </c>
      <c r="F15" s="14"/>
      <c r="G15" s="2"/>
      <c r="H15" s="2">
        <v>3033</v>
      </c>
      <c r="I15" s="2" t="s">
        <v>23</v>
      </c>
      <c r="J15" s="2"/>
      <c r="K15" s="2"/>
      <c r="L15" s="2"/>
      <c r="M15" s="2"/>
      <c r="N15" s="2"/>
    </row>
    <row r="16" spans="1:14" ht="18.75">
      <c r="A16" s="12" t="s">
        <v>38</v>
      </c>
      <c r="B16" s="9" t="s">
        <v>18</v>
      </c>
      <c r="C16" s="16">
        <v>4920.896000000001</v>
      </c>
      <c r="D16" s="16">
        <v>1639.72937</v>
      </c>
      <c r="E16" s="10">
        <f t="shared" si="0"/>
        <v>33.32176436974079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>
      <c r="A17" s="13" t="s">
        <v>39</v>
      </c>
      <c r="B17" s="11" t="s">
        <v>13</v>
      </c>
      <c r="C17" s="17">
        <v>2870</v>
      </c>
      <c r="D17" s="17">
        <v>2650.4</v>
      </c>
      <c r="E17" s="18">
        <f t="shared" si="0"/>
        <v>92.34843205574913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13" t="s">
        <v>40</v>
      </c>
      <c r="B18" s="11" t="s">
        <v>33</v>
      </c>
      <c r="C18" s="17">
        <v>4</v>
      </c>
      <c r="D18" s="17">
        <v>0</v>
      </c>
      <c r="E18" s="18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13" t="s">
        <v>41</v>
      </c>
      <c r="B19" s="11" t="s">
        <v>17</v>
      </c>
      <c r="C19" s="17">
        <v>80</v>
      </c>
      <c r="D19" s="17">
        <v>0</v>
      </c>
      <c r="E19" s="18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8.75">
      <c r="A20" s="13" t="s">
        <v>46</v>
      </c>
      <c r="B20" s="11" t="s">
        <v>21</v>
      </c>
      <c r="C20" s="17">
        <v>190.1</v>
      </c>
      <c r="D20" s="17">
        <v>124.6</v>
      </c>
      <c r="E20" s="18">
        <f t="shared" si="0"/>
        <v>65.5444502893214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hidden="1">
      <c r="A21" s="7">
        <v>16</v>
      </c>
      <c r="B21" s="11" t="s">
        <v>32</v>
      </c>
      <c r="C21" s="17"/>
      <c r="D21" s="17"/>
      <c r="E21" s="18" t="e">
        <f t="shared" si="0"/>
        <v>#DIV/0!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13" t="s">
        <v>47</v>
      </c>
      <c r="B22" s="11" t="s">
        <v>20</v>
      </c>
      <c r="C22" s="17">
        <v>275</v>
      </c>
      <c r="D22" s="17">
        <v>250</v>
      </c>
      <c r="E22" s="18">
        <f t="shared" si="0"/>
        <v>90.9090909090909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31.5" hidden="1">
      <c r="A23" s="12">
        <v>12</v>
      </c>
      <c r="B23" s="11" t="s">
        <v>19</v>
      </c>
      <c r="C23" s="17"/>
      <c r="D23" s="17"/>
      <c r="E23" s="18" t="e">
        <f t="shared" si="0"/>
        <v>#DIV/0!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47.25">
      <c r="A24" s="12" t="s">
        <v>48</v>
      </c>
      <c r="B24" s="11" t="s">
        <v>26</v>
      </c>
      <c r="C24" s="17">
        <v>786.4</v>
      </c>
      <c r="D24" s="17">
        <v>0</v>
      </c>
      <c r="E24" s="18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31.5" hidden="1">
      <c r="A25" s="12">
        <v>15</v>
      </c>
      <c r="B25" s="11" t="s">
        <v>28</v>
      </c>
      <c r="C25" s="15"/>
      <c r="D25" s="15"/>
      <c r="E25" s="10"/>
      <c r="F25" s="2"/>
      <c r="G25" s="2"/>
      <c r="H25" s="2"/>
      <c r="I25" s="2"/>
      <c r="J25" s="2"/>
      <c r="K25" s="2"/>
      <c r="L25" s="2"/>
      <c r="M25" s="2"/>
      <c r="N25" s="2"/>
    </row>
    <row r="26" spans="1:14" ht="63" customHeight="1" hidden="1">
      <c r="A26" s="12">
        <v>16</v>
      </c>
      <c r="B26" s="11" t="s">
        <v>29</v>
      </c>
      <c r="C26" s="15">
        <v>97.2</v>
      </c>
      <c r="D26" s="15">
        <v>88.8</v>
      </c>
      <c r="E26" s="10">
        <f>D26/C26*100</f>
        <v>91.35802469135803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42" customHeight="1" hidden="1">
      <c r="A27" s="12">
        <v>16</v>
      </c>
      <c r="B27" s="11" t="s">
        <v>30</v>
      </c>
      <c r="C27" s="15">
        <v>0</v>
      </c>
      <c r="D27" s="15">
        <v>0</v>
      </c>
      <c r="E27" s="10" t="e">
        <f>D27/C27*100</f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</row>
  </sheetData>
  <sheetProtection/>
  <mergeCells count="2">
    <mergeCell ref="A1:E1"/>
    <mergeCell ref="A2:E2"/>
  </mergeCells>
  <printOptions/>
  <pageMargins left="0.7480314960629921" right="0.4330708661417323" top="0.8267716535433072" bottom="0.4330708661417323" header="0.5118110236220472" footer="0.5118110236220472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Finance</cp:lastModifiedBy>
  <cp:lastPrinted>2022-01-25T12:19:34Z</cp:lastPrinted>
  <dcterms:created xsi:type="dcterms:W3CDTF">2015-03-17T06:05:12Z</dcterms:created>
  <dcterms:modified xsi:type="dcterms:W3CDTF">2022-01-25T12:22:19Z</dcterms:modified>
  <cp:category/>
  <cp:version/>
  <cp:contentType/>
  <cp:contentStatus/>
</cp:coreProperties>
</file>