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'дод.3'!$6:$13</definedName>
  </definedNames>
  <calcPr fullCalcOnLoad="1"/>
</workbook>
</file>

<file path=xl/sharedStrings.xml><?xml version="1.0" encoding="utf-8"?>
<sst xmlns="http://schemas.openxmlformats.org/spreadsheetml/2006/main" count="152" uniqueCount="113">
  <si>
    <t>Загальний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</si>
  <si>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</si>
  <si>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</si>
  <si>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</si>
  <si>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</si>
  <si>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</si>
  <si>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</si>
  <si>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</si>
  <si>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010116</t>
  </si>
  <si>
    <t>Код тимчасової класифікації видатків та кредитування місцевого бюджету</t>
  </si>
  <si>
    <t xml:space="preserve">Код типової відомчої класифікації місцевиї бюджетів </t>
  </si>
  <si>
    <t>Назва головного розпорядника коштів</t>
  </si>
  <si>
    <t>Найменування
коду тимчасової класифікації видатків та кредитування місцевих бюджетів</t>
  </si>
  <si>
    <t>03</t>
  </si>
  <si>
    <t>010000</t>
  </si>
  <si>
    <t>080000</t>
  </si>
  <si>
    <t>080101</t>
  </si>
  <si>
    <t>080800</t>
  </si>
  <si>
    <t>090000</t>
  </si>
  <si>
    <t>091101</t>
  </si>
  <si>
    <t>160000</t>
  </si>
  <si>
    <t>160101</t>
  </si>
  <si>
    <t>10</t>
  </si>
  <si>
    <t>070000</t>
  </si>
  <si>
    <t>070101</t>
  </si>
  <si>
    <t>070201</t>
  </si>
  <si>
    <t>070401</t>
  </si>
  <si>
    <t>070802</t>
  </si>
  <si>
    <t>070804</t>
  </si>
  <si>
    <t>11</t>
  </si>
  <si>
    <t>15</t>
  </si>
  <si>
    <t>090405</t>
  </si>
  <si>
    <t>090406</t>
  </si>
  <si>
    <t>091206</t>
  </si>
  <si>
    <t>24</t>
  </si>
  <si>
    <t>29</t>
  </si>
  <si>
    <t>48</t>
  </si>
  <si>
    <t>67</t>
  </si>
  <si>
    <t>Виконавчий комітет Новокаховської міської ради</t>
  </si>
  <si>
    <t>Державне управлiння</t>
  </si>
  <si>
    <t>Органи мiсцевого самоврядування</t>
  </si>
  <si>
    <t>Охорона здоров`я</t>
  </si>
  <si>
    <t>Лікарні</t>
  </si>
  <si>
    <t>Центри первинної медичної (медико-санітарної) допомоги</t>
  </si>
  <si>
    <t>Соцiальний захист та соцiальне забезпечення</t>
  </si>
  <si>
    <t>Утримання центрiв соцiальних служб для сім`ї, дітей та молоді</t>
  </si>
  <si>
    <t>Засоби масової iнформацiї</t>
  </si>
  <si>
    <t>Телебачення i радiомовлення</t>
  </si>
  <si>
    <t>Сільське і лісове господарство, рибне господарство та мисливство</t>
  </si>
  <si>
    <t>Землеустрiй</t>
  </si>
  <si>
    <t>Транспорт, дорожнє господарство, зв`язок, телекомунiкацiї та iнформатика</t>
  </si>
  <si>
    <t>Видатки, не вiднесенi до основних груп</t>
  </si>
  <si>
    <t>Іншi видатки</t>
  </si>
  <si>
    <t>Відділ освіти  Новокаховської міської ради</t>
  </si>
  <si>
    <t>Освiта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</si>
  <si>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</si>
  <si>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</si>
  <si>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Позашкiльнi заклади освiти, заходи iз позашкiльної роботи з дiтьми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</si>
  <si>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</si>
  <si>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</si>
  <si>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Фiзична культура i спорт</t>
  </si>
  <si>
    <t>Утримання та навчально-тренувальна робота дитячо-юнацьких спортивних шкiл</t>
  </si>
  <si>
    <t>Відділ у справах сім"ї, молоді, фізичної культури та спорту Новокаховської міської ради</t>
  </si>
  <si>
    <t>Управління праці та соціального захисту населення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</si>
  <si>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</si>
  <si>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</si>
  <si>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Центри соціальної реабілітації дітей  інвалідів; центри професійної реабілітації інвалідів</t>
  </si>
  <si>
    <t>Коменсаційні виплати на пільговий проїзд автомобільним транспортом окремим категоріям громадян</t>
  </si>
  <si>
    <t>Відділ культури і туризму Новокаховської міської ради</t>
  </si>
  <si>
    <t>Культура i мистецтво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</si>
  <si>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</si>
  <si>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</si>
  <si>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</si>
  <si>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</si>
  <si>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</si>
  <si>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</si>
  <si>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Архівний відділ Новокаховської міської ради</t>
  </si>
  <si>
    <t>Управління містобудування та архітектури Новокаховської міської ради</t>
  </si>
  <si>
    <t>Управління з питань надзвичайних ситуацій іта цивільного захисту населення  Новокаховської міської ради</t>
  </si>
  <si>
    <t>ВСЬОГО:</t>
  </si>
  <si>
    <t>0111</t>
  </si>
  <si>
    <t>0731</t>
  </si>
  <si>
    <t>0726</t>
  </si>
  <si>
    <t>1040</t>
  </si>
  <si>
    <t>0830</t>
  </si>
  <si>
    <t>0421</t>
  </si>
  <si>
    <t>0133</t>
  </si>
  <si>
    <t>0910</t>
  </si>
  <si>
    <t>0921</t>
  </si>
  <si>
    <t>0960</t>
  </si>
  <si>
    <t>0990</t>
  </si>
  <si>
    <t>0810</t>
  </si>
  <si>
    <t>0822</t>
  </si>
  <si>
    <t>0824</t>
  </si>
  <si>
    <t>0828</t>
  </si>
  <si>
    <t>0829</t>
  </si>
  <si>
    <t>Розподіл видатків міського бюджету за головними розпорядниками коштів на 2015 рік</t>
  </si>
  <si>
    <t>75</t>
  </si>
  <si>
    <t>Фінансове управління  Новокаховської міської ради</t>
  </si>
  <si>
    <t>250000</t>
  </si>
  <si>
    <t>250380</t>
  </si>
  <si>
    <t>0180</t>
  </si>
  <si>
    <t>Інші субвенції</t>
  </si>
  <si>
    <t>Таврійська міська рада</t>
  </si>
  <si>
    <t>у  тому числі на утримання сільських, селищних та міських палаців і будинків культури, клубів</t>
  </si>
  <si>
    <t>у  тому числі на дошкільну освіту</t>
  </si>
  <si>
    <t>130110</t>
  </si>
  <si>
    <t>Фiнансова пiдтримка спортивних споруд</t>
  </si>
  <si>
    <t>Додаток         до рішення міської ради</t>
  </si>
  <si>
    <t>Секретар міської ради</t>
  </si>
  <si>
    <t>О.В. Лук'яненко</t>
  </si>
  <si>
    <t>грн.</t>
  </si>
  <si>
    <t>від 24.12.2015р.№125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</si>
</sst>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3"/>
      <name val="Times New Roman"/>
      <family val="0"/>
    </font>
    <font>
      <b/>
      <sz val="13"/>
      <name val="Times New Roman"/>
      <family val="0"/>
    </font>
    <font>
      <b/>
      <sz val="13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2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33" fillId="13" borderId="0" applyNumberFormat="0" applyBorder="0" applyAlignment="0" applyProtection="0"/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3" fillId="26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35" fillId="0" borderId="12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36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4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4" xfId="0" applyNumberFormat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6" fillId="0" borderId="13" xfId="0" applyNumberFormat="1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 wrapText="1"/>
    </xf>
    <xf numFmtId="0" fontId="36" fillId="0" borderId="16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 wrapText="1"/>
    </xf>
    <xf numFmtId="0" fontId="35" fillId="0" borderId="19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36" fillId="0" borderId="16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>
      <alignment horizontal="left" vertical="center" wrapText="1"/>
    </xf>
    <xf numFmtId="0" fontId="35" fillId="0" borderId="2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/>
    </xf>
    <xf numFmtId="0" fontId="37" fillId="0" borderId="12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/>
    </xf>
    <xf numFmtId="49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35" fillId="0" borderId="0" xfId="0" applyNumberFormat="1" applyFont="1" applyFill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showGridLines="0" showZeros="0" tabSelected="1" zoomScalePageLayoutView="0" workbookViewId="0" topLeftCell="A1">
      <selection activeCell="G1" sqref="G1"/>
    </sheetView>
  </sheetViews>
  <sheetFormatPr defaultColWidth="9.16015625" defaultRowHeight="12.75"/>
  <cols>
    <col min="1" max="2" width="11.66015625" style="4" customWidth="1"/>
    <col min="3" max="3" width="42" style="11" customWidth="1"/>
    <col min="4" max="4" width="13.16015625" style="3" customWidth="1"/>
    <col min="5" max="5" width="13.33203125" style="3" customWidth="1"/>
    <col min="6" max="6" width="11.66015625" style="3" customWidth="1"/>
    <col min="7" max="7" width="12.83203125" style="3" customWidth="1"/>
    <col min="8" max="8" width="11" style="3" customWidth="1"/>
    <col min="9" max="9" width="10.5" style="12" bestFit="1" customWidth="1"/>
    <col min="10" max="16384" width="9.16015625" style="12" customWidth="1"/>
  </cols>
  <sheetData>
    <row r="1" spans="3:8" ht="66" customHeight="1">
      <c r="C1" s="2"/>
      <c r="D1" s="1"/>
      <c r="E1" s="1"/>
      <c r="F1" s="1"/>
      <c r="G1" s="19" t="s">
        <v>108</v>
      </c>
      <c r="H1" s="19"/>
    </row>
    <row r="2" spans="3:8" ht="15.75" customHeight="1">
      <c r="C2" s="2"/>
      <c r="D2" s="1"/>
      <c r="E2" s="1"/>
      <c r="F2" s="1"/>
      <c r="G2" s="62" t="s">
        <v>112</v>
      </c>
      <c r="H2" s="62"/>
    </row>
    <row r="3" spans="3:8" ht="12.75" customHeight="1">
      <c r="C3" s="2"/>
      <c r="D3" s="1"/>
      <c r="E3" s="1"/>
      <c r="F3" s="1"/>
      <c r="G3" s="19"/>
      <c r="H3" s="19"/>
    </row>
    <row r="4" spans="1:8" ht="45" customHeight="1">
      <c r="A4" s="68" t="s">
        <v>96</v>
      </c>
      <c r="B4" s="68"/>
      <c r="C4" s="68"/>
      <c r="D4" s="68"/>
      <c r="E4" s="68"/>
      <c r="F4" s="68"/>
      <c r="G4" s="68"/>
      <c r="H4" s="68"/>
    </row>
    <row r="5" spans="1:8" ht="19.5" thickBot="1">
      <c r="A5" s="21"/>
      <c r="B5" s="21"/>
      <c r="C5" s="22"/>
      <c r="D5" s="23"/>
      <c r="E5" s="23"/>
      <c r="F5" s="24"/>
      <c r="G5" s="23"/>
      <c r="H5" s="61" t="s">
        <v>111</v>
      </c>
    </row>
    <row r="6" spans="1:8" ht="12.75" customHeight="1">
      <c r="A6" s="71" t="s">
        <v>10</v>
      </c>
      <c r="B6" s="82" t="s">
        <v>7</v>
      </c>
      <c r="C6" s="77" t="s">
        <v>11</v>
      </c>
      <c r="D6" s="79" t="s">
        <v>0</v>
      </c>
      <c r="E6" s="80"/>
      <c r="F6" s="80"/>
      <c r="G6" s="80"/>
      <c r="H6" s="80"/>
    </row>
    <row r="7" spans="1:8" ht="12.75">
      <c r="A7" s="72"/>
      <c r="B7" s="83"/>
      <c r="C7" s="78"/>
      <c r="D7" s="81"/>
      <c r="E7" s="81"/>
      <c r="F7" s="81"/>
      <c r="G7" s="81"/>
      <c r="H7" s="81"/>
    </row>
    <row r="8" spans="1:8" ht="12.75">
      <c r="A8" s="72"/>
      <c r="B8" s="83"/>
      <c r="C8" s="78"/>
      <c r="D8" s="81"/>
      <c r="E8" s="81"/>
      <c r="F8" s="81"/>
      <c r="G8" s="81"/>
      <c r="H8" s="81"/>
    </row>
    <row r="9" spans="1:8" ht="40.5" customHeight="1">
      <c r="A9" s="72"/>
      <c r="B9" s="83"/>
      <c r="C9" s="78"/>
      <c r="D9" s="81"/>
      <c r="E9" s="81"/>
      <c r="F9" s="81"/>
      <c r="G9" s="81"/>
      <c r="H9" s="81"/>
    </row>
    <row r="10" spans="1:8" ht="21.75" customHeight="1">
      <c r="A10" s="63" t="s">
        <v>9</v>
      </c>
      <c r="B10" s="83"/>
      <c r="C10" s="65" t="s">
        <v>12</v>
      </c>
      <c r="D10" s="81"/>
      <c r="E10" s="81"/>
      <c r="F10" s="81"/>
      <c r="G10" s="81"/>
      <c r="H10" s="81"/>
    </row>
    <row r="11" spans="1:8" ht="16.5" customHeight="1">
      <c r="A11" s="63"/>
      <c r="B11" s="83"/>
      <c r="C11" s="66"/>
      <c r="D11" s="66" t="s">
        <v>1</v>
      </c>
      <c r="E11" s="69" t="s">
        <v>2</v>
      </c>
      <c r="F11" s="66" t="s">
        <v>3</v>
      </c>
      <c r="G11" s="66"/>
      <c r="H11" s="69" t="s">
        <v>4</v>
      </c>
    </row>
    <row r="12" spans="1:8" ht="20.25" customHeight="1">
      <c r="A12" s="63"/>
      <c r="B12" s="83"/>
      <c r="C12" s="66"/>
      <c r="D12" s="66"/>
      <c r="E12" s="69"/>
      <c r="F12" s="66" t="s">
        <v>5</v>
      </c>
      <c r="G12" s="66" t="s">
        <v>6</v>
      </c>
      <c r="H12" s="69"/>
    </row>
    <row r="13" spans="1:8" ht="45.75" customHeight="1" thickBot="1">
      <c r="A13" s="64"/>
      <c r="B13" s="84"/>
      <c r="C13" s="67"/>
      <c r="D13" s="67"/>
      <c r="E13" s="70"/>
      <c r="F13" s="67"/>
      <c r="G13" s="67"/>
      <c r="H13" s="70"/>
    </row>
    <row r="14" spans="1:8" s="16" customFormat="1" ht="25.5">
      <c r="A14" s="31" t="s">
        <v>13</v>
      </c>
      <c r="B14" s="32"/>
      <c r="C14" s="8" t="s">
        <v>38</v>
      </c>
      <c r="D14" s="33">
        <f>D17+D26</f>
        <v>3562479</v>
      </c>
      <c r="E14" s="33">
        <f>E17+E26</f>
        <v>3562479</v>
      </c>
      <c r="F14" s="33">
        <f>F17+F26</f>
        <v>3481973</v>
      </c>
      <c r="G14" s="33">
        <f>G17+G26</f>
        <v>0</v>
      </c>
      <c r="H14" s="33">
        <f>H17+H26</f>
        <v>0</v>
      </c>
    </row>
    <row r="15" spans="1:8" s="16" customFormat="1" ht="16.5" hidden="1">
      <c r="A15" s="26" t="s">
        <v>14</v>
      </c>
      <c r="B15" s="27"/>
      <c r="C15" s="5" t="s">
        <v>39</v>
      </c>
      <c r="D15" s="15"/>
      <c r="E15" s="15"/>
      <c r="F15" s="15"/>
      <c r="G15" s="15"/>
      <c r="H15" s="15"/>
    </row>
    <row r="16" spans="1:8" ht="16.5" hidden="1">
      <c r="A16" s="28" t="s">
        <v>8</v>
      </c>
      <c r="B16" s="18" t="s">
        <v>80</v>
      </c>
      <c r="C16" s="6" t="s">
        <v>40</v>
      </c>
      <c r="D16" s="13"/>
      <c r="E16" s="13"/>
      <c r="F16" s="13"/>
      <c r="G16" s="13"/>
      <c r="H16" s="13"/>
    </row>
    <row r="17" spans="1:8" s="16" customFormat="1" ht="16.5">
      <c r="A17" s="26" t="s">
        <v>15</v>
      </c>
      <c r="B17" s="27"/>
      <c r="C17" s="5" t="s">
        <v>41</v>
      </c>
      <c r="D17" s="17">
        <f>D18+D19</f>
        <v>3553039</v>
      </c>
      <c r="E17" s="17">
        <f>E18+E19</f>
        <v>3553039</v>
      </c>
      <c r="F17" s="17">
        <f>F18+F19</f>
        <v>3481973</v>
      </c>
      <c r="G17" s="17">
        <f>G18+G19</f>
        <v>0</v>
      </c>
      <c r="H17" s="17">
        <f>H18+H19</f>
        <v>0</v>
      </c>
    </row>
    <row r="18" spans="1:8" ht="16.5">
      <c r="A18" s="28" t="s">
        <v>16</v>
      </c>
      <c r="B18" s="18" t="s">
        <v>81</v>
      </c>
      <c r="C18" s="6" t="s">
        <v>42</v>
      </c>
      <c r="D18" s="13">
        <f>E18</f>
        <v>2816658</v>
      </c>
      <c r="E18" s="13">
        <v>2816658</v>
      </c>
      <c r="F18" s="13">
        <v>2816658</v>
      </c>
      <c r="G18" s="13"/>
      <c r="H18" s="13"/>
    </row>
    <row r="19" spans="1:8" ht="26.25">
      <c r="A19" s="28" t="s">
        <v>17</v>
      </c>
      <c r="B19" s="18" t="s">
        <v>82</v>
      </c>
      <c r="C19" s="20" t="s">
        <v>43</v>
      </c>
      <c r="D19" s="13">
        <f>E19</f>
        <v>736381</v>
      </c>
      <c r="E19" s="13">
        <f>F19+47066+24000</f>
        <v>736381</v>
      </c>
      <c r="F19" s="13">
        <f>493315+172000</f>
        <v>665315</v>
      </c>
      <c r="G19" s="13"/>
      <c r="H19" s="13"/>
    </row>
    <row r="20" spans="1:8" s="16" customFormat="1" ht="25.5" hidden="1">
      <c r="A20" s="26" t="s">
        <v>18</v>
      </c>
      <c r="B20" s="18"/>
      <c r="C20" s="5" t="s">
        <v>44</v>
      </c>
      <c r="D20" s="17"/>
      <c r="E20" s="17"/>
      <c r="F20" s="17"/>
      <c r="G20" s="17"/>
      <c r="H20" s="13"/>
    </row>
    <row r="21" spans="1:8" ht="25.5" hidden="1">
      <c r="A21" s="28" t="s">
        <v>19</v>
      </c>
      <c r="B21" s="18" t="s">
        <v>83</v>
      </c>
      <c r="C21" s="6" t="s">
        <v>45</v>
      </c>
      <c r="D21" s="13"/>
      <c r="E21" s="13"/>
      <c r="F21" s="13"/>
      <c r="G21" s="13"/>
      <c r="H21" s="13"/>
    </row>
    <row r="22" spans="1:8" s="16" customFormat="1" ht="16.5" hidden="1">
      <c r="A22" s="26">
        <v>120000</v>
      </c>
      <c r="B22" s="18"/>
      <c r="C22" s="5" t="s">
        <v>46</v>
      </c>
      <c r="D22" s="17"/>
      <c r="E22" s="17"/>
      <c r="F22" s="17"/>
      <c r="G22" s="17"/>
      <c r="H22" s="17"/>
    </row>
    <row r="23" spans="1:8" ht="16.5" hidden="1">
      <c r="A23" s="28">
        <v>120100</v>
      </c>
      <c r="B23" s="18" t="s">
        <v>84</v>
      </c>
      <c r="C23" s="6" t="s">
        <v>47</v>
      </c>
      <c r="D23" s="13"/>
      <c r="E23" s="13"/>
      <c r="F23" s="13"/>
      <c r="G23" s="13"/>
      <c r="H23" s="13"/>
    </row>
    <row r="24" spans="1:8" s="16" customFormat="1" ht="25.5" hidden="1">
      <c r="A24" s="26" t="s">
        <v>20</v>
      </c>
      <c r="B24" s="18"/>
      <c r="C24" s="5" t="s">
        <v>48</v>
      </c>
      <c r="D24" s="17"/>
      <c r="E24" s="17"/>
      <c r="F24" s="17"/>
      <c r="G24" s="17"/>
      <c r="H24" s="17"/>
    </row>
    <row r="25" spans="1:8" ht="16.5" hidden="1">
      <c r="A25" s="28" t="s">
        <v>21</v>
      </c>
      <c r="B25" s="18" t="s">
        <v>85</v>
      </c>
      <c r="C25" s="7" t="s">
        <v>49</v>
      </c>
      <c r="D25" s="13"/>
      <c r="E25" s="13"/>
      <c r="F25" s="13"/>
      <c r="G25" s="13"/>
      <c r="H25" s="13"/>
    </row>
    <row r="26" spans="1:8" s="16" customFormat="1" ht="25.5">
      <c r="A26" s="26">
        <v>250000</v>
      </c>
      <c r="B26" s="18"/>
      <c r="C26" s="5" t="s">
        <v>51</v>
      </c>
      <c r="D26" s="17">
        <f>D27</f>
        <v>9440</v>
      </c>
      <c r="E26" s="17">
        <f>E27</f>
        <v>9440</v>
      </c>
      <c r="F26" s="17">
        <f>F27</f>
        <v>0</v>
      </c>
      <c r="G26" s="17">
        <f>G27</f>
        <v>0</v>
      </c>
      <c r="H26" s="17">
        <f>H27</f>
        <v>0</v>
      </c>
    </row>
    <row r="27" spans="1:8" ht="17.25" thickBot="1">
      <c r="A27" s="38">
        <v>250404</v>
      </c>
      <c r="B27" s="39" t="s">
        <v>86</v>
      </c>
      <c r="C27" s="40" t="s">
        <v>52</v>
      </c>
      <c r="D27" s="41">
        <v>9440</v>
      </c>
      <c r="E27" s="41">
        <v>9440</v>
      </c>
      <c r="F27" s="41"/>
      <c r="G27" s="41"/>
      <c r="H27" s="41"/>
    </row>
    <row r="28" spans="1:8" s="16" customFormat="1" ht="25.5">
      <c r="A28" s="35" t="s">
        <v>22</v>
      </c>
      <c r="B28" s="34"/>
      <c r="C28" s="36" t="s">
        <v>53</v>
      </c>
      <c r="D28" s="37">
        <f>D31+D37</f>
        <v>1789500</v>
      </c>
      <c r="E28" s="37">
        <f>E31+E37</f>
        <v>1789500</v>
      </c>
      <c r="F28" s="37">
        <f>F31+F37</f>
        <v>1686486</v>
      </c>
      <c r="G28" s="37">
        <f>G31+G37</f>
        <v>0</v>
      </c>
      <c r="H28" s="37">
        <f>H31+H37</f>
        <v>0</v>
      </c>
    </row>
    <row r="29" spans="1:8" s="16" customFormat="1" ht="16.5" hidden="1">
      <c r="A29" s="26" t="s">
        <v>14</v>
      </c>
      <c r="B29" s="18"/>
      <c r="C29" s="5" t="s">
        <v>39</v>
      </c>
      <c r="D29" s="15"/>
      <c r="E29" s="15"/>
      <c r="F29" s="15"/>
      <c r="G29" s="15"/>
      <c r="H29" s="15"/>
    </row>
    <row r="30" spans="1:8" ht="16.5" hidden="1">
      <c r="A30" s="28" t="s">
        <v>8</v>
      </c>
      <c r="B30" s="18" t="s">
        <v>80</v>
      </c>
      <c r="C30" s="6" t="s">
        <v>40</v>
      </c>
      <c r="D30" s="13"/>
      <c r="E30" s="13"/>
      <c r="F30" s="13"/>
      <c r="G30" s="13"/>
      <c r="H30" s="13"/>
    </row>
    <row r="31" spans="1:8" s="16" customFormat="1" ht="16.5">
      <c r="A31" s="26" t="s">
        <v>23</v>
      </c>
      <c r="B31" s="18"/>
      <c r="C31" s="5" t="s">
        <v>54</v>
      </c>
      <c r="D31" s="15">
        <f>D33+D34</f>
        <v>1788393</v>
      </c>
      <c r="E31" s="15">
        <f>E33+E34</f>
        <v>1788393</v>
      </c>
      <c r="F31" s="15">
        <f>F33+F34</f>
        <v>1686486</v>
      </c>
      <c r="G31" s="15">
        <f>G33+G34</f>
        <v>0</v>
      </c>
      <c r="H31" s="15">
        <f>H33+H34</f>
        <v>0</v>
      </c>
    </row>
    <row r="32" spans="1:8" ht="16.5" hidden="1">
      <c r="A32" s="28" t="s">
        <v>24</v>
      </c>
      <c r="B32" s="18" t="s">
        <v>87</v>
      </c>
      <c r="C32" s="6" t="s">
        <v>55</v>
      </c>
      <c r="D32" s="13"/>
      <c r="E32" s="13"/>
      <c r="F32" s="13"/>
      <c r="G32" s="13"/>
      <c r="H32" s="13"/>
    </row>
    <row r="33" spans="1:8" ht="51">
      <c r="A33" s="28" t="s">
        <v>25</v>
      </c>
      <c r="B33" s="18" t="s">
        <v>88</v>
      </c>
      <c r="C33" s="6" t="s">
        <v>56</v>
      </c>
      <c r="D33" s="13">
        <f>E33</f>
        <v>1787686</v>
      </c>
      <c r="E33" s="13">
        <f>101200+F33</f>
        <v>1787686</v>
      </c>
      <c r="F33" s="13">
        <v>1686486</v>
      </c>
      <c r="G33" s="13"/>
      <c r="H33" s="13"/>
    </row>
    <row r="34" spans="1:8" ht="25.5">
      <c r="A34" s="58" t="s">
        <v>26</v>
      </c>
      <c r="B34" s="34" t="s">
        <v>89</v>
      </c>
      <c r="C34" s="59" t="s">
        <v>57</v>
      </c>
      <c r="D34" s="42">
        <f>E34</f>
        <v>707</v>
      </c>
      <c r="E34" s="42">
        <v>707</v>
      </c>
      <c r="F34" s="42"/>
      <c r="G34" s="42"/>
      <c r="H34" s="42"/>
    </row>
    <row r="35" spans="1:8" ht="25.5" hidden="1">
      <c r="A35" s="28" t="s">
        <v>27</v>
      </c>
      <c r="B35" s="18" t="s">
        <v>90</v>
      </c>
      <c r="C35" s="6" t="s">
        <v>58</v>
      </c>
      <c r="D35" s="13"/>
      <c r="E35" s="13"/>
      <c r="F35" s="13"/>
      <c r="G35" s="13"/>
      <c r="H35" s="13"/>
    </row>
    <row r="36" spans="1:8" ht="25.5" hidden="1">
      <c r="A36" s="28" t="s">
        <v>28</v>
      </c>
      <c r="B36" s="18" t="s">
        <v>90</v>
      </c>
      <c r="C36" s="6" t="s">
        <v>59</v>
      </c>
      <c r="D36" s="13"/>
      <c r="E36" s="13"/>
      <c r="F36" s="13"/>
      <c r="G36" s="13"/>
      <c r="H36" s="13"/>
    </row>
    <row r="37" spans="1:8" s="16" customFormat="1" ht="16.5">
      <c r="A37" s="26">
        <v>130000</v>
      </c>
      <c r="B37" s="18"/>
      <c r="C37" s="5" t="s">
        <v>60</v>
      </c>
      <c r="D37" s="17">
        <f>D38</f>
        <v>1107</v>
      </c>
      <c r="E37" s="17">
        <f>E38</f>
        <v>1107</v>
      </c>
      <c r="F37" s="17">
        <f>F38</f>
        <v>0</v>
      </c>
      <c r="G37" s="17">
        <f>G38</f>
        <v>0</v>
      </c>
      <c r="H37" s="17">
        <f>H38</f>
        <v>0</v>
      </c>
    </row>
    <row r="38" spans="1:8" ht="33" customHeight="1" thickBot="1">
      <c r="A38" s="38">
        <v>130107</v>
      </c>
      <c r="B38" s="39" t="s">
        <v>91</v>
      </c>
      <c r="C38" s="40" t="s">
        <v>61</v>
      </c>
      <c r="D38" s="41">
        <f>E38</f>
        <v>1107</v>
      </c>
      <c r="E38" s="41">
        <v>1107</v>
      </c>
      <c r="F38" s="41"/>
      <c r="G38" s="41"/>
      <c r="H38" s="41"/>
    </row>
    <row r="39" spans="1:8" s="16" customFormat="1" ht="42.75" customHeight="1">
      <c r="A39" s="35" t="s">
        <v>29</v>
      </c>
      <c r="B39" s="34"/>
      <c r="C39" s="36" t="s">
        <v>62</v>
      </c>
      <c r="D39" s="43">
        <f>D40</f>
        <v>26950</v>
      </c>
      <c r="E39" s="43">
        <f aca="true" t="shared" si="0" ref="E39:H40">E40</f>
        <v>26950</v>
      </c>
      <c r="F39" s="43">
        <f t="shared" si="0"/>
        <v>0</v>
      </c>
      <c r="G39" s="43">
        <f t="shared" si="0"/>
        <v>0</v>
      </c>
      <c r="H39" s="43">
        <f t="shared" si="0"/>
        <v>0</v>
      </c>
    </row>
    <row r="40" spans="1:8" s="16" customFormat="1" ht="20.25" customHeight="1">
      <c r="A40" s="26">
        <v>130000</v>
      </c>
      <c r="B40" s="18"/>
      <c r="C40" s="5" t="s">
        <v>60</v>
      </c>
      <c r="D40" s="17">
        <f>D41</f>
        <v>26950</v>
      </c>
      <c r="E40" s="17">
        <f t="shared" si="0"/>
        <v>26950</v>
      </c>
      <c r="F40" s="17">
        <f t="shared" si="0"/>
        <v>0</v>
      </c>
      <c r="G40" s="17">
        <f t="shared" si="0"/>
        <v>0</v>
      </c>
      <c r="H40" s="17">
        <f t="shared" si="0"/>
        <v>0</v>
      </c>
    </row>
    <row r="41" spans="1:8" ht="23.25" customHeight="1" thickBot="1">
      <c r="A41" s="38" t="s">
        <v>106</v>
      </c>
      <c r="B41" s="39" t="s">
        <v>91</v>
      </c>
      <c r="C41" s="40" t="s">
        <v>107</v>
      </c>
      <c r="D41" s="41">
        <v>26950</v>
      </c>
      <c r="E41" s="41">
        <v>26950</v>
      </c>
      <c r="F41" s="41"/>
      <c r="G41" s="41"/>
      <c r="H41" s="41"/>
    </row>
    <row r="42" spans="1:8" s="16" customFormat="1" ht="25.5" hidden="1">
      <c r="A42" s="35" t="s">
        <v>30</v>
      </c>
      <c r="B42" s="34"/>
      <c r="C42" s="36" t="s">
        <v>63</v>
      </c>
      <c r="D42" s="43"/>
      <c r="E42" s="43"/>
      <c r="F42" s="43"/>
      <c r="G42" s="43"/>
      <c r="H42" s="43"/>
    </row>
    <row r="43" spans="1:8" s="16" customFormat="1" ht="16.5" hidden="1">
      <c r="A43" s="26" t="s">
        <v>14</v>
      </c>
      <c r="B43" s="18"/>
      <c r="C43" s="5" t="s">
        <v>39</v>
      </c>
      <c r="D43" s="17"/>
      <c r="E43" s="17"/>
      <c r="F43" s="17"/>
      <c r="G43" s="17"/>
      <c r="H43" s="17"/>
    </row>
    <row r="44" spans="1:8" ht="16.5" hidden="1">
      <c r="A44" s="28" t="s">
        <v>8</v>
      </c>
      <c r="B44" s="18" t="s">
        <v>80</v>
      </c>
      <c r="C44" s="6" t="s">
        <v>40</v>
      </c>
      <c r="D44" s="13"/>
      <c r="E44" s="13"/>
      <c r="F44" s="13"/>
      <c r="G44" s="13"/>
      <c r="H44" s="13"/>
    </row>
    <row r="45" spans="1:8" ht="25.5" hidden="1">
      <c r="A45" s="29" t="s">
        <v>18</v>
      </c>
      <c r="B45" s="18"/>
      <c r="C45" s="9" t="s">
        <v>44</v>
      </c>
      <c r="D45" s="17"/>
      <c r="E45" s="17"/>
      <c r="F45" s="17"/>
      <c r="G45" s="17"/>
      <c r="H45" s="17"/>
    </row>
    <row r="46" spans="1:8" ht="38.25" hidden="1">
      <c r="A46" s="25" t="s">
        <v>31</v>
      </c>
      <c r="B46" s="30">
        <v>1060</v>
      </c>
      <c r="C46" s="10" t="s">
        <v>64</v>
      </c>
      <c r="D46" s="13"/>
      <c r="E46" s="13"/>
      <c r="F46" s="13"/>
      <c r="G46" s="13"/>
      <c r="H46" s="13"/>
    </row>
    <row r="47" spans="1:8" ht="51" hidden="1">
      <c r="A47" s="28" t="s">
        <v>32</v>
      </c>
      <c r="B47" s="30">
        <v>1060</v>
      </c>
      <c r="C47" s="6" t="s">
        <v>65</v>
      </c>
      <c r="D47" s="13"/>
      <c r="E47" s="13"/>
      <c r="F47" s="13"/>
      <c r="G47" s="13"/>
      <c r="H47" s="13"/>
    </row>
    <row r="48" spans="1:8" ht="38.25" hidden="1">
      <c r="A48" s="28" t="s">
        <v>33</v>
      </c>
      <c r="B48" s="30">
        <v>1010</v>
      </c>
      <c r="C48" s="6" t="s">
        <v>66</v>
      </c>
      <c r="D48" s="13"/>
      <c r="E48" s="13"/>
      <c r="F48" s="13"/>
      <c r="G48" s="13"/>
      <c r="H48" s="13"/>
    </row>
    <row r="49" spans="1:8" s="16" customFormat="1" ht="38.25" hidden="1">
      <c r="A49" s="29">
        <v>170000</v>
      </c>
      <c r="B49" s="27"/>
      <c r="C49" s="9" t="s">
        <v>50</v>
      </c>
      <c r="D49" s="15"/>
      <c r="E49" s="15"/>
      <c r="F49" s="15"/>
      <c r="G49" s="15"/>
      <c r="H49" s="15"/>
    </row>
    <row r="50" spans="1:8" ht="39" hidden="1" thickBot="1">
      <c r="A50" s="45">
        <v>170102</v>
      </c>
      <c r="B50" s="46">
        <v>1070</v>
      </c>
      <c r="C50" s="47" t="s">
        <v>67</v>
      </c>
      <c r="D50" s="41"/>
      <c r="E50" s="41"/>
      <c r="F50" s="41"/>
      <c r="G50" s="41"/>
      <c r="H50" s="41"/>
    </row>
    <row r="51" spans="1:8" s="16" customFormat="1" ht="25.5" hidden="1">
      <c r="A51" s="35" t="s">
        <v>34</v>
      </c>
      <c r="B51" s="44"/>
      <c r="C51" s="36" t="s">
        <v>68</v>
      </c>
      <c r="D51" s="37"/>
      <c r="E51" s="37"/>
      <c r="F51" s="37"/>
      <c r="G51" s="37"/>
      <c r="H51" s="37"/>
    </row>
    <row r="52" spans="1:8" s="16" customFormat="1" ht="16.5" hidden="1">
      <c r="A52" s="35" t="s">
        <v>14</v>
      </c>
      <c r="B52" s="44"/>
      <c r="C52" s="36" t="s">
        <v>39</v>
      </c>
      <c r="D52" s="37"/>
      <c r="E52" s="37"/>
      <c r="F52" s="37"/>
      <c r="G52" s="37"/>
      <c r="H52" s="37"/>
    </row>
    <row r="53" spans="1:8" ht="16.5" hidden="1">
      <c r="A53" s="28" t="s">
        <v>8</v>
      </c>
      <c r="B53" s="18" t="s">
        <v>80</v>
      </c>
      <c r="C53" s="6" t="s">
        <v>40</v>
      </c>
      <c r="D53" s="13"/>
      <c r="E53" s="13"/>
      <c r="F53" s="13"/>
      <c r="G53" s="13"/>
      <c r="H53" s="13"/>
    </row>
    <row r="54" spans="1:8" s="16" customFormat="1" ht="16.5" hidden="1">
      <c r="A54" s="26">
        <v>110000</v>
      </c>
      <c r="B54" s="27"/>
      <c r="C54" s="5" t="s">
        <v>69</v>
      </c>
      <c r="D54" s="17"/>
      <c r="E54" s="17"/>
      <c r="F54" s="17"/>
      <c r="G54" s="17"/>
      <c r="H54" s="17"/>
    </row>
    <row r="55" spans="1:8" ht="25.5" hidden="1">
      <c r="A55" s="28">
        <v>110103</v>
      </c>
      <c r="B55" s="18" t="s">
        <v>92</v>
      </c>
      <c r="C55" s="6" t="s">
        <v>70</v>
      </c>
      <c r="D55" s="13"/>
      <c r="E55" s="13"/>
      <c r="F55" s="13"/>
      <c r="G55" s="13"/>
      <c r="H55" s="13"/>
    </row>
    <row r="56" spans="1:8" ht="16.5" hidden="1">
      <c r="A56" s="28">
        <v>110201</v>
      </c>
      <c r="B56" s="18" t="s">
        <v>93</v>
      </c>
      <c r="C56" s="6" t="s">
        <v>71</v>
      </c>
      <c r="D56" s="13"/>
      <c r="E56" s="13"/>
      <c r="F56" s="13"/>
      <c r="G56" s="13"/>
      <c r="H56" s="13"/>
    </row>
    <row r="57" spans="1:8" ht="16.5" hidden="1">
      <c r="A57" s="28">
        <v>110202</v>
      </c>
      <c r="B57" s="18" t="s">
        <v>93</v>
      </c>
      <c r="C57" s="6" t="s">
        <v>72</v>
      </c>
      <c r="D57" s="13"/>
      <c r="E57" s="13"/>
      <c r="F57" s="13"/>
      <c r="G57" s="13"/>
      <c r="H57" s="13"/>
    </row>
    <row r="58" spans="1:8" ht="25.5" hidden="1">
      <c r="A58" s="28">
        <v>110204</v>
      </c>
      <c r="B58" s="18" t="s">
        <v>94</v>
      </c>
      <c r="C58" s="6" t="s">
        <v>73</v>
      </c>
      <c r="D58" s="13"/>
      <c r="E58" s="13"/>
      <c r="F58" s="13"/>
      <c r="G58" s="13"/>
      <c r="H58" s="13"/>
    </row>
    <row r="59" spans="1:8" ht="16.5" hidden="1">
      <c r="A59" s="28">
        <v>110205</v>
      </c>
      <c r="B59" s="18" t="s">
        <v>89</v>
      </c>
      <c r="C59" s="6" t="s">
        <v>74</v>
      </c>
      <c r="D59" s="13"/>
      <c r="E59" s="13"/>
      <c r="F59" s="13"/>
      <c r="G59" s="13"/>
      <c r="H59" s="13"/>
    </row>
    <row r="60" spans="1:8" ht="17.25" hidden="1" thickBot="1">
      <c r="A60" s="38">
        <v>110502</v>
      </c>
      <c r="B60" s="39" t="s">
        <v>95</v>
      </c>
      <c r="C60" s="40" t="s">
        <v>75</v>
      </c>
      <c r="D60" s="41"/>
      <c r="E60" s="41"/>
      <c r="F60" s="41"/>
      <c r="G60" s="41"/>
      <c r="H60" s="41"/>
    </row>
    <row r="61" spans="1:8" s="16" customFormat="1" ht="25.5" hidden="1">
      <c r="A61" s="35" t="s">
        <v>35</v>
      </c>
      <c r="B61" s="44"/>
      <c r="C61" s="36" t="s">
        <v>76</v>
      </c>
      <c r="D61" s="43"/>
      <c r="E61" s="43"/>
      <c r="F61" s="43"/>
      <c r="G61" s="43"/>
      <c r="H61" s="42"/>
    </row>
    <row r="62" spans="1:8" s="16" customFormat="1" ht="16.5" hidden="1">
      <c r="A62" s="26" t="s">
        <v>14</v>
      </c>
      <c r="B62" s="18"/>
      <c r="C62" s="5" t="s">
        <v>39</v>
      </c>
      <c r="D62" s="43"/>
      <c r="E62" s="17"/>
      <c r="F62" s="17"/>
      <c r="G62" s="17"/>
      <c r="H62" s="13"/>
    </row>
    <row r="63" spans="1:8" ht="17.25" hidden="1" thickBot="1">
      <c r="A63" s="38" t="s">
        <v>8</v>
      </c>
      <c r="B63" s="39" t="s">
        <v>80</v>
      </c>
      <c r="C63" s="40" t="s">
        <v>40</v>
      </c>
      <c r="D63" s="41"/>
      <c r="E63" s="41"/>
      <c r="F63" s="41"/>
      <c r="G63" s="41"/>
      <c r="H63" s="41"/>
    </row>
    <row r="64" spans="1:8" s="16" customFormat="1" ht="38.25" hidden="1">
      <c r="A64" s="35" t="s">
        <v>36</v>
      </c>
      <c r="B64" s="44"/>
      <c r="C64" s="36" t="s">
        <v>77</v>
      </c>
      <c r="D64" s="43"/>
      <c r="E64" s="43"/>
      <c r="F64" s="43"/>
      <c r="G64" s="43"/>
      <c r="H64" s="42"/>
    </row>
    <row r="65" spans="1:8" s="16" customFormat="1" ht="16.5" hidden="1">
      <c r="A65" s="26" t="s">
        <v>14</v>
      </c>
      <c r="B65" s="27"/>
      <c r="C65" s="5" t="s">
        <v>39</v>
      </c>
      <c r="D65" s="17"/>
      <c r="E65" s="17"/>
      <c r="F65" s="17"/>
      <c r="G65" s="17"/>
      <c r="H65" s="13"/>
    </row>
    <row r="66" spans="1:8" ht="17.25" hidden="1" thickBot="1">
      <c r="A66" s="38" t="s">
        <v>8</v>
      </c>
      <c r="B66" s="39" t="s">
        <v>80</v>
      </c>
      <c r="C66" s="40" t="s">
        <v>40</v>
      </c>
      <c r="D66" s="41"/>
      <c r="E66" s="41"/>
      <c r="F66" s="41"/>
      <c r="G66" s="41"/>
      <c r="H66" s="41"/>
    </row>
    <row r="67" spans="1:8" s="16" customFormat="1" ht="51" hidden="1">
      <c r="A67" s="35" t="s">
        <v>37</v>
      </c>
      <c r="B67" s="44"/>
      <c r="C67" s="36" t="s">
        <v>78</v>
      </c>
      <c r="D67" s="37"/>
      <c r="E67" s="37"/>
      <c r="F67" s="37"/>
      <c r="G67" s="37"/>
      <c r="H67" s="37"/>
    </row>
    <row r="68" spans="1:8" s="16" customFormat="1" ht="16.5" hidden="1">
      <c r="A68" s="35" t="s">
        <v>14</v>
      </c>
      <c r="B68" s="44"/>
      <c r="C68" s="36" t="s">
        <v>39</v>
      </c>
      <c r="D68" s="37"/>
      <c r="E68" s="37"/>
      <c r="F68" s="37"/>
      <c r="G68" s="37"/>
      <c r="H68" s="37"/>
    </row>
    <row r="69" spans="1:8" ht="16.5" hidden="1">
      <c r="A69" s="28" t="s">
        <v>8</v>
      </c>
      <c r="B69" s="18" t="s">
        <v>80</v>
      </c>
      <c r="C69" s="6" t="s">
        <v>40</v>
      </c>
      <c r="D69" s="13"/>
      <c r="E69" s="13"/>
      <c r="F69" s="13"/>
      <c r="G69" s="13"/>
      <c r="H69" s="13"/>
    </row>
    <row r="70" spans="1:8" s="16" customFormat="1" ht="25.5">
      <c r="A70" s="26" t="s">
        <v>97</v>
      </c>
      <c r="B70" s="27"/>
      <c r="C70" s="5" t="s">
        <v>98</v>
      </c>
      <c r="D70" s="50">
        <f>D71</f>
        <v>193749</v>
      </c>
      <c r="E70" s="50">
        <f aca="true" t="shared" si="1" ref="E70:H71">E71</f>
        <v>193749</v>
      </c>
      <c r="F70" s="50">
        <f t="shared" si="1"/>
        <v>0</v>
      </c>
      <c r="G70" s="50">
        <f t="shared" si="1"/>
        <v>0</v>
      </c>
      <c r="H70" s="50">
        <f t="shared" si="1"/>
        <v>0</v>
      </c>
    </row>
    <row r="71" spans="1:8" ht="29.25" customHeight="1">
      <c r="A71" s="26" t="s">
        <v>99</v>
      </c>
      <c r="B71" s="30"/>
      <c r="C71" s="5" t="s">
        <v>51</v>
      </c>
      <c r="D71" s="13">
        <f>D72</f>
        <v>193749</v>
      </c>
      <c r="E71" s="13">
        <f t="shared" si="1"/>
        <v>193749</v>
      </c>
      <c r="F71" s="13">
        <f t="shared" si="1"/>
        <v>0</v>
      </c>
      <c r="G71" s="13">
        <f t="shared" si="1"/>
        <v>0</v>
      </c>
      <c r="H71" s="13">
        <f t="shared" si="1"/>
        <v>0</v>
      </c>
    </row>
    <row r="72" spans="1:8" s="57" customFormat="1" ht="16.5">
      <c r="A72" s="73" t="s">
        <v>100</v>
      </c>
      <c r="B72" s="75" t="s">
        <v>101</v>
      </c>
      <c r="C72" s="56" t="s">
        <v>102</v>
      </c>
      <c r="D72" s="15">
        <f>D73+D75</f>
        <v>193749</v>
      </c>
      <c r="E72" s="15">
        <f>E73+E75</f>
        <v>193749</v>
      </c>
      <c r="F72" s="15">
        <f>F73+F75</f>
        <v>0</v>
      </c>
      <c r="G72" s="15">
        <f>G73+G75</f>
        <v>0</v>
      </c>
      <c r="H72" s="15">
        <f>H73+H75</f>
        <v>0</v>
      </c>
    </row>
    <row r="73" spans="1:8" ht="16.5">
      <c r="A73" s="74"/>
      <c r="B73" s="76"/>
      <c r="C73" s="48" t="s">
        <v>105</v>
      </c>
      <c r="D73" s="13">
        <f>D74</f>
        <v>183566</v>
      </c>
      <c r="E73" s="13">
        <v>183566</v>
      </c>
      <c r="F73" s="13"/>
      <c r="G73" s="13"/>
      <c r="H73" s="13"/>
    </row>
    <row r="74" spans="1:8" ht="16.5">
      <c r="A74" s="74"/>
      <c r="B74" s="76"/>
      <c r="C74" s="49" t="s">
        <v>103</v>
      </c>
      <c r="D74" s="13">
        <v>183566</v>
      </c>
      <c r="E74" s="13">
        <v>183566</v>
      </c>
      <c r="F74" s="13"/>
      <c r="G74" s="13"/>
      <c r="H74" s="13"/>
    </row>
    <row r="75" spans="1:8" ht="38.25">
      <c r="A75" s="74"/>
      <c r="B75" s="76"/>
      <c r="C75" s="48" t="s">
        <v>104</v>
      </c>
      <c r="D75" s="13">
        <f>D76</f>
        <v>10183</v>
      </c>
      <c r="E75" s="13">
        <v>10183</v>
      </c>
      <c r="F75" s="13"/>
      <c r="G75" s="13"/>
      <c r="H75" s="13"/>
    </row>
    <row r="76" spans="1:8" ht="16.5">
      <c r="A76" s="74"/>
      <c r="B76" s="76"/>
      <c r="C76" s="51" t="s">
        <v>103</v>
      </c>
      <c r="D76" s="52">
        <v>10183</v>
      </c>
      <c r="E76" s="52">
        <v>10183</v>
      </c>
      <c r="F76" s="52"/>
      <c r="G76" s="52"/>
      <c r="H76" s="52"/>
    </row>
    <row r="77" spans="1:8" s="55" customFormat="1" ht="16.5">
      <c r="A77" s="53"/>
      <c r="B77" s="53"/>
      <c r="C77" s="54" t="s">
        <v>79</v>
      </c>
      <c r="D77" s="17">
        <f>D14+D28+D39+D70</f>
        <v>5572678</v>
      </c>
      <c r="E77" s="17">
        <f>E14+E28+E39+E70</f>
        <v>5572678</v>
      </c>
      <c r="F77" s="17">
        <f>F14+F28+F39+F70</f>
        <v>5168459</v>
      </c>
      <c r="G77" s="17">
        <f>G14+G28+G39+G70</f>
        <v>0</v>
      </c>
      <c r="H77" s="17">
        <f>H14+H28+H39+H70</f>
        <v>0</v>
      </c>
    </row>
    <row r="78" spans="4:8" ht="16.5">
      <c r="D78" s="14"/>
      <c r="E78" s="14"/>
      <c r="F78" s="14"/>
      <c r="G78" s="14"/>
      <c r="H78" s="14"/>
    </row>
    <row r="79" spans="1:8" ht="16.5">
      <c r="A79" s="60" t="s">
        <v>109</v>
      </c>
      <c r="D79" s="14"/>
      <c r="E79" s="14"/>
      <c r="F79" s="14"/>
      <c r="G79" s="14" t="s">
        <v>110</v>
      </c>
      <c r="H79" s="14"/>
    </row>
    <row r="80" spans="4:8" ht="16.5">
      <c r="D80" s="14"/>
      <c r="E80" s="14"/>
      <c r="F80" s="14"/>
      <c r="G80" s="14"/>
      <c r="H80" s="14"/>
    </row>
    <row r="81" spans="4:8" ht="16.5">
      <c r="D81" s="14"/>
      <c r="E81" s="14"/>
      <c r="F81" s="14"/>
      <c r="G81" s="14"/>
      <c r="H81" s="14"/>
    </row>
    <row r="82" spans="4:8" ht="16.5">
      <c r="D82" s="14"/>
      <c r="E82" s="14"/>
      <c r="F82" s="14"/>
      <c r="G82" s="14"/>
      <c r="H82" s="14"/>
    </row>
    <row r="83" spans="4:8" ht="16.5">
      <c r="D83" s="14"/>
      <c r="E83" s="14"/>
      <c r="F83" s="14"/>
      <c r="G83" s="14"/>
      <c r="H83" s="14"/>
    </row>
    <row r="84" spans="4:8" ht="16.5">
      <c r="D84" s="14"/>
      <c r="E84" s="14"/>
      <c r="F84" s="14"/>
      <c r="G84" s="14"/>
      <c r="H84" s="14"/>
    </row>
    <row r="85" spans="4:8" ht="16.5">
      <c r="D85" s="14"/>
      <c r="E85" s="14"/>
      <c r="F85" s="14"/>
      <c r="G85" s="14"/>
      <c r="H85" s="14"/>
    </row>
    <row r="86" spans="4:8" ht="16.5">
      <c r="D86" s="14"/>
      <c r="E86" s="14"/>
      <c r="F86" s="14"/>
      <c r="G86" s="14"/>
      <c r="H86" s="14"/>
    </row>
    <row r="87" spans="4:8" ht="16.5">
      <c r="D87" s="14"/>
      <c r="E87" s="14"/>
      <c r="F87" s="14"/>
      <c r="G87" s="14"/>
      <c r="H87" s="14"/>
    </row>
    <row r="88" spans="4:8" ht="16.5">
      <c r="D88" s="14"/>
      <c r="E88" s="14"/>
      <c r="F88" s="14"/>
      <c r="G88" s="14"/>
      <c r="H88" s="14"/>
    </row>
    <row r="89" spans="4:8" ht="16.5">
      <c r="D89" s="14"/>
      <c r="E89" s="14"/>
      <c r="F89" s="14"/>
      <c r="G89" s="14"/>
      <c r="H89" s="14"/>
    </row>
    <row r="90" spans="4:8" ht="16.5">
      <c r="D90" s="14"/>
      <c r="E90" s="14"/>
      <c r="F90" s="14"/>
      <c r="G90" s="14"/>
      <c r="H90" s="14"/>
    </row>
    <row r="91" spans="4:8" ht="16.5">
      <c r="D91" s="14"/>
      <c r="E91" s="14"/>
      <c r="F91" s="14"/>
      <c r="G91" s="14"/>
      <c r="H91" s="14"/>
    </row>
    <row r="92" spans="4:8" ht="16.5">
      <c r="D92" s="14"/>
      <c r="E92" s="14"/>
      <c r="F92" s="14"/>
      <c r="G92" s="14"/>
      <c r="H92" s="14"/>
    </row>
    <row r="93" spans="4:8" ht="16.5">
      <c r="D93" s="14"/>
      <c r="E93" s="14"/>
      <c r="F93" s="14"/>
      <c r="G93" s="14"/>
      <c r="H93" s="14"/>
    </row>
    <row r="94" spans="4:8" ht="16.5">
      <c r="D94" s="14"/>
      <c r="E94" s="14"/>
      <c r="F94" s="14"/>
      <c r="G94" s="14"/>
      <c r="H94" s="14"/>
    </row>
    <row r="95" spans="4:8" ht="16.5">
      <c r="D95" s="14"/>
      <c r="E95" s="14"/>
      <c r="F95" s="14"/>
      <c r="G95" s="14"/>
      <c r="H95" s="14"/>
    </row>
    <row r="96" spans="4:8" ht="16.5">
      <c r="D96" s="14"/>
      <c r="E96" s="14"/>
      <c r="F96" s="14"/>
      <c r="G96" s="14"/>
      <c r="H96" s="14"/>
    </row>
    <row r="97" spans="4:8" ht="16.5">
      <c r="D97" s="14"/>
      <c r="E97" s="14"/>
      <c r="F97" s="14"/>
      <c r="G97" s="14"/>
      <c r="H97" s="14"/>
    </row>
    <row r="98" spans="4:8" ht="16.5">
      <c r="D98" s="14"/>
      <c r="E98" s="14"/>
      <c r="F98" s="14"/>
      <c r="G98" s="14"/>
      <c r="H98" s="14"/>
    </row>
    <row r="99" spans="4:8" ht="16.5">
      <c r="D99" s="14"/>
      <c r="E99" s="14"/>
      <c r="F99" s="14"/>
      <c r="G99" s="14"/>
      <c r="H99" s="14"/>
    </row>
    <row r="100" spans="4:8" ht="16.5">
      <c r="D100" s="14"/>
      <c r="E100" s="14"/>
      <c r="F100" s="14"/>
      <c r="G100" s="14"/>
      <c r="H100" s="14"/>
    </row>
    <row r="101" spans="4:8" ht="16.5">
      <c r="D101" s="14"/>
      <c r="E101" s="14"/>
      <c r="F101" s="14"/>
      <c r="G101" s="14"/>
      <c r="H101" s="14"/>
    </row>
    <row r="102" spans="4:8" ht="16.5">
      <c r="D102" s="14"/>
      <c r="E102" s="14"/>
      <c r="F102" s="14"/>
      <c r="G102" s="14"/>
      <c r="H102" s="14"/>
    </row>
    <row r="103" spans="4:8" ht="16.5">
      <c r="D103" s="14"/>
      <c r="E103" s="14"/>
      <c r="F103" s="14"/>
      <c r="G103" s="14"/>
      <c r="H103" s="14"/>
    </row>
    <row r="104" spans="4:8" ht="16.5">
      <c r="D104" s="14"/>
      <c r="E104" s="14"/>
      <c r="F104" s="14"/>
      <c r="G104" s="14"/>
      <c r="H104" s="14"/>
    </row>
    <row r="105" spans="4:8" ht="16.5">
      <c r="D105" s="14"/>
      <c r="E105" s="14"/>
      <c r="F105" s="14"/>
      <c r="G105" s="14"/>
      <c r="H105" s="14"/>
    </row>
    <row r="106" spans="4:8" ht="16.5">
      <c r="D106" s="14"/>
      <c r="E106" s="14"/>
      <c r="F106" s="14"/>
      <c r="G106" s="14"/>
      <c r="H106" s="14"/>
    </row>
    <row r="107" spans="4:8" ht="16.5">
      <c r="D107" s="14"/>
      <c r="E107" s="14"/>
      <c r="F107" s="14"/>
      <c r="G107" s="14"/>
      <c r="H107" s="14"/>
    </row>
    <row r="108" spans="4:8" ht="16.5">
      <c r="D108" s="14"/>
      <c r="E108" s="14"/>
      <c r="F108" s="14"/>
      <c r="G108" s="14"/>
      <c r="H108" s="14"/>
    </row>
    <row r="109" spans="4:8" ht="16.5">
      <c r="D109" s="14"/>
      <c r="E109" s="14"/>
      <c r="F109" s="14"/>
      <c r="G109" s="14"/>
      <c r="H109" s="14"/>
    </row>
    <row r="110" spans="4:8" ht="16.5">
      <c r="D110" s="14"/>
      <c r="E110" s="14"/>
      <c r="F110" s="14"/>
      <c r="G110" s="14"/>
      <c r="H110" s="14"/>
    </row>
    <row r="111" spans="4:8" ht="16.5">
      <c r="D111" s="14"/>
      <c r="E111" s="14"/>
      <c r="F111" s="14"/>
      <c r="G111" s="14"/>
      <c r="H111" s="14"/>
    </row>
    <row r="112" spans="4:8" ht="16.5">
      <c r="D112" s="14"/>
      <c r="E112" s="14"/>
      <c r="F112" s="14"/>
      <c r="G112" s="14"/>
      <c r="H112" s="14"/>
    </row>
    <row r="113" spans="4:8" ht="16.5">
      <c r="D113" s="14"/>
      <c r="E113" s="14"/>
      <c r="F113" s="14"/>
      <c r="G113" s="14"/>
      <c r="H113" s="14"/>
    </row>
    <row r="114" spans="4:8" ht="16.5">
      <c r="D114" s="14"/>
      <c r="E114" s="14"/>
      <c r="F114" s="14"/>
      <c r="G114" s="14"/>
      <c r="H114" s="14"/>
    </row>
    <row r="115" spans="4:8" ht="16.5">
      <c r="D115" s="14"/>
      <c r="E115" s="14"/>
      <c r="F115" s="14"/>
      <c r="G115" s="14"/>
      <c r="H115" s="14"/>
    </row>
    <row r="116" spans="4:8" ht="16.5">
      <c r="D116" s="14"/>
      <c r="E116" s="14"/>
      <c r="F116" s="14"/>
      <c r="G116" s="14"/>
      <c r="H116" s="14"/>
    </row>
    <row r="117" spans="4:8" ht="16.5">
      <c r="D117" s="14"/>
      <c r="E117" s="14"/>
      <c r="F117" s="14"/>
      <c r="G117" s="14"/>
      <c r="H117" s="14"/>
    </row>
    <row r="118" spans="4:8" ht="16.5">
      <c r="D118" s="14"/>
      <c r="E118" s="14"/>
      <c r="F118" s="14"/>
      <c r="G118" s="14"/>
      <c r="H118" s="14"/>
    </row>
    <row r="119" spans="4:8" ht="16.5">
      <c r="D119" s="14"/>
      <c r="E119" s="14"/>
      <c r="F119" s="14"/>
      <c r="G119" s="14"/>
      <c r="H119" s="14"/>
    </row>
    <row r="120" spans="4:8" ht="16.5">
      <c r="D120" s="14"/>
      <c r="E120" s="14"/>
      <c r="F120" s="14"/>
      <c r="G120" s="14"/>
      <c r="H120" s="14"/>
    </row>
    <row r="121" spans="4:8" ht="16.5">
      <c r="D121" s="14"/>
      <c r="E121" s="14"/>
      <c r="F121" s="14"/>
      <c r="G121" s="14"/>
      <c r="H121" s="14"/>
    </row>
    <row r="122" spans="4:8" ht="16.5">
      <c r="D122" s="14"/>
      <c r="E122" s="14"/>
      <c r="F122" s="14"/>
      <c r="G122" s="14"/>
      <c r="H122" s="14"/>
    </row>
    <row r="123" spans="4:8" ht="16.5">
      <c r="D123" s="14"/>
      <c r="E123" s="14"/>
      <c r="F123" s="14"/>
      <c r="G123" s="14"/>
      <c r="H123" s="14"/>
    </row>
    <row r="124" spans="4:8" ht="16.5">
      <c r="D124" s="14"/>
      <c r="E124" s="14"/>
      <c r="F124" s="14"/>
      <c r="G124" s="14"/>
      <c r="H124" s="14"/>
    </row>
    <row r="125" spans="4:8" ht="16.5">
      <c r="D125" s="14"/>
      <c r="E125" s="14"/>
      <c r="F125" s="14"/>
      <c r="G125" s="14"/>
      <c r="H125" s="14"/>
    </row>
    <row r="126" spans="4:8" ht="16.5">
      <c r="D126" s="14"/>
      <c r="E126" s="14"/>
      <c r="F126" s="14"/>
      <c r="G126" s="14"/>
      <c r="H126" s="14"/>
    </row>
    <row r="127" spans="4:8" ht="16.5">
      <c r="D127" s="14"/>
      <c r="E127" s="14"/>
      <c r="F127" s="14"/>
      <c r="G127" s="14"/>
      <c r="H127" s="14"/>
    </row>
    <row r="128" spans="4:8" ht="16.5">
      <c r="D128" s="14"/>
      <c r="E128" s="14"/>
      <c r="F128" s="14"/>
      <c r="G128" s="14"/>
      <c r="H128" s="14"/>
    </row>
    <row r="129" spans="4:8" ht="16.5">
      <c r="D129" s="14"/>
      <c r="E129" s="14"/>
      <c r="F129" s="14"/>
      <c r="G129" s="14"/>
      <c r="H129" s="14"/>
    </row>
    <row r="130" spans="4:8" ht="16.5">
      <c r="D130" s="14"/>
      <c r="E130" s="14"/>
      <c r="F130" s="14"/>
      <c r="G130" s="14"/>
      <c r="H130" s="14"/>
    </row>
    <row r="131" spans="4:8" ht="16.5">
      <c r="D131" s="14"/>
      <c r="E131" s="14"/>
      <c r="F131" s="14"/>
      <c r="G131" s="14"/>
      <c r="H131" s="14"/>
    </row>
    <row r="132" spans="4:8" ht="16.5">
      <c r="D132" s="14"/>
      <c r="E132" s="14"/>
      <c r="F132" s="14"/>
      <c r="G132" s="14"/>
      <c r="H132" s="14"/>
    </row>
    <row r="133" spans="4:8" ht="16.5">
      <c r="D133" s="14"/>
      <c r="E133" s="14"/>
      <c r="F133" s="14"/>
      <c r="G133" s="14"/>
      <c r="H133" s="14"/>
    </row>
    <row r="134" spans="4:8" ht="16.5">
      <c r="D134" s="14"/>
      <c r="E134" s="14"/>
      <c r="F134" s="14"/>
      <c r="G134" s="14"/>
      <c r="H134" s="14"/>
    </row>
    <row r="135" spans="4:8" ht="16.5">
      <c r="D135" s="14"/>
      <c r="E135" s="14"/>
      <c r="F135" s="14"/>
      <c r="G135" s="14"/>
      <c r="H135" s="14"/>
    </row>
    <row r="136" spans="4:8" ht="16.5">
      <c r="D136" s="14"/>
      <c r="E136" s="14"/>
      <c r="F136" s="14"/>
      <c r="G136" s="14"/>
      <c r="H136" s="14"/>
    </row>
    <row r="137" spans="4:8" ht="16.5">
      <c r="D137" s="14"/>
      <c r="E137" s="14"/>
      <c r="F137" s="14"/>
      <c r="G137" s="14"/>
      <c r="H137" s="14"/>
    </row>
    <row r="138" spans="4:8" ht="16.5">
      <c r="D138" s="14"/>
      <c r="E138" s="14"/>
      <c r="F138" s="14"/>
      <c r="G138" s="14"/>
      <c r="H138" s="14"/>
    </row>
    <row r="139" spans="4:8" ht="16.5">
      <c r="D139" s="14"/>
      <c r="E139" s="14"/>
      <c r="F139" s="14"/>
      <c r="G139" s="14"/>
      <c r="H139" s="14"/>
    </row>
    <row r="140" spans="4:8" ht="16.5">
      <c r="D140" s="14"/>
      <c r="E140" s="14"/>
      <c r="F140" s="14"/>
      <c r="G140" s="14"/>
      <c r="H140" s="14"/>
    </row>
    <row r="141" spans="4:8" ht="16.5">
      <c r="D141" s="14"/>
      <c r="E141" s="14"/>
      <c r="F141" s="14"/>
      <c r="G141" s="14"/>
      <c r="H141" s="14"/>
    </row>
    <row r="142" spans="4:8" ht="16.5">
      <c r="D142" s="14"/>
      <c r="E142" s="14"/>
      <c r="F142" s="14"/>
      <c r="G142" s="14"/>
      <c r="H142" s="14"/>
    </row>
    <row r="143" spans="4:8" ht="16.5">
      <c r="D143" s="14"/>
      <c r="E143" s="14"/>
      <c r="F143" s="14"/>
      <c r="G143" s="14"/>
      <c r="H143" s="14"/>
    </row>
    <row r="144" spans="4:8" ht="16.5">
      <c r="D144" s="14"/>
      <c r="E144" s="14"/>
      <c r="F144" s="14"/>
      <c r="G144" s="14"/>
      <c r="H144" s="14"/>
    </row>
    <row r="145" spans="4:8" ht="16.5">
      <c r="D145" s="14"/>
      <c r="E145" s="14"/>
      <c r="F145" s="14"/>
      <c r="G145" s="14"/>
      <c r="H145" s="14"/>
    </row>
    <row r="146" spans="4:8" ht="16.5">
      <c r="D146" s="14"/>
      <c r="E146" s="14"/>
      <c r="F146" s="14"/>
      <c r="G146" s="14"/>
      <c r="H146" s="14"/>
    </row>
  </sheetData>
  <sheetProtection/>
  <mergeCells count="16">
    <mergeCell ref="A72:A76"/>
    <mergeCell ref="B72:B76"/>
    <mergeCell ref="F11:G11"/>
    <mergeCell ref="C6:C9"/>
    <mergeCell ref="D6:H10"/>
    <mergeCell ref="B6:B13"/>
    <mergeCell ref="G2:H2"/>
    <mergeCell ref="A10:A13"/>
    <mergeCell ref="C10:C13"/>
    <mergeCell ref="D11:D13"/>
    <mergeCell ref="A4:H4"/>
    <mergeCell ref="E11:E13"/>
    <mergeCell ref="F12:F13"/>
    <mergeCell ref="G12:G13"/>
    <mergeCell ref="H11:H13"/>
    <mergeCell ref="A6:A9"/>
  </mergeCells>
  <printOptions horizontalCentered="1"/>
  <pageMargins left="0.3937007874015748" right="0.33" top="0.31" bottom="0.31" header="0.31" footer="0.31496062992125984"/>
  <pageSetup fitToHeight="0" fitToWidth="1" horizontalDpi="300" verticalDpi="3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2015-12-24T14:53:58Z</cp:lastPrinted>
  <dcterms:created xsi:type="dcterms:W3CDTF">2014-01-17T10:52:16Z</dcterms:created>
  <dcterms:modified xsi:type="dcterms:W3CDTF">2015-12-24T14:54:01Z</dcterms:modified>
  <cp:category/>
  <cp:version/>
  <cp:contentType/>
  <cp:contentStatus/>
</cp:coreProperties>
</file>