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<sst xmlns="http://schemas.openxmlformats.org/spreadsheetml/2006/main" count="885" uniqueCount="65">
  <si>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</si>
  <si>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</si>
  <si>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</si>
  <si>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</si>
  <si>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</si>
  <si>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</si>
  <si>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</si>
  <si>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</si>
  <si>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</si>
  <si>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</si>
  <si>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</si>
  <si>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</si>
  <si>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</si>
  <si>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</si>
  <si>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</si>
  <si>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</si>
  <si>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</si>
  <si>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</si>
  <si>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</si>
  <si>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</si>
  <si>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</si>
  <si>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</si>
  <si>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</si>
  <si>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</si>
  <si>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</si>
  <si>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</si>
  <si>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</si>
  <si>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</si>
  <si>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</si>
  <si>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</si>
  <si>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</si>
  <si>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</si>
  <si>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</si>
  <si>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</si>
  <si>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</si>
  <si>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</si>
  <si>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</si>
  <si>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</si>
  <si>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</si>
  <si>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</si>
  <si>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</si>
  <si>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</si>
  <si>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</si>
  <si>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</si>
  <si>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Програму економічного, соціального та культурного розвитку міста Нова Каховка на 2020 рік</t>
  </si>
  <si>
    <t>Про внесення змін до міської Програми фінансової підтримки підприємств комунальної власності міста Нова Каховка на 2020-2022 роки</t>
  </si>
  <si>
    <t>Про внесення змін до Програми благоустрою міста Нова Каховка на 2019-2021 роки</t>
  </si>
  <si>
    <t>Про затвердження нової редакції цільової Програми розвитку культури і туризму Новокаховської міської територіальної громади на 2020-2022 роки</t>
  </si>
  <si>
    <t>Про міську Програму розвитку фізичної культури та спорту на території  Новокаховської міської територіальної громади на 2020 – 2022 роки</t>
  </si>
  <si>
    <t>Про введення додаткових штатних одиниць та затвердження структури територіального центру соціального обслуговування (надання соціальних послуг) Новокаховської міської ради</t>
  </si>
  <si>
    <t>Про внесення змін до Статуту Комунального некомерційного підприємства «Центр первинної медико-санітарної допомоги міста Нова Каховка» Новокаховської міської ради</t>
  </si>
  <si>
    <t>Про затвердження нової редакції Статуту комунального підприємства «Новокаховське шляхово-експлуатаційне управління»</t>
  </si>
  <si>
    <t>Про зміну засновника, найменування та установчих документів юридичної особи Комунального підприємства сількомунгосп «Веселе»</t>
  </si>
  <si>
    <t>Про зміну засновника, найменування та установчих документів юридичної особи Козацький багатогалузевий комбінат комунальних підприємств</t>
  </si>
  <si>
    <t>Про прийняття майна із спільної власності територіальних громад Бериславського району</t>
  </si>
  <si>
    <t>Про затвердження передавального акту</t>
  </si>
  <si>
    <t>Про передачу Управлінню комунального майна, інфраструктури старостинських округів основних засобів та товарно-матеріальних цінностей</t>
  </si>
  <si>
    <t>Про передачу відділу освіти основних засобів та товарно-матеріальних цінностей</t>
  </si>
  <si>
    <t>Про передачу відділу культури і туризму основних засобів та товарно-матеріальних цінностей</t>
  </si>
  <si>
    <t>Про бюджет Новокаховської міської об`єднаної територіальної громади на 2020 рік</t>
  </si>
  <si>
    <t>Про поповнення статутних капіталів комунальних підприємств на 2020 рік</t>
  </si>
  <si>
    <t>Про дозвіл на укладання договору оренди</t>
  </si>
  <si>
    <t>Про зміну засновника, найменування та установчих документів юридичної особи Козацький будинок культури</t>
  </si>
  <si>
    <t>76 сесія 7-го скликання 24.12.2019 року</t>
  </si>
  <si>
    <t>Про внесення змін та доповнень до Заходів міської Програми будівництва, реконструкції, капітальних ремонтів об’єктів соціальної сфери та інших об’єктів комунальної власності м. Нова Каховка на 2019-2021 роки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</si>
</sst>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6" sqref="C6"/>
    </sheetView>
  </sheetViews>
  <sheetFormatPr defaultColWidth="9.140625" defaultRowHeight="15"/>
  <cols>
    <col min="1" max="1" width="4.00390625" style="1" customWidth="1"/>
    <col min="2" max="2" width="6.57421875" style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63</v>
      </c>
    </row>
    <row r="2" spans="1:45" s="3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54" thickBot="1">
      <c r="A3" s="36">
        <v>1</v>
      </c>
      <c r="B3" s="30">
        <v>2567</v>
      </c>
      <c r="C3" s="31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5" t="s">
        <v>38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5" t="s">
        <v>38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24</v>
      </c>
      <c r="AQ3" s="9">
        <f>COUNTIF(D3:AN3,AQ2)</f>
        <v>0</v>
      </c>
      <c r="AR3" s="10">
        <f>COUNTIF(D3:AN3,AR2)</f>
        <v>0</v>
      </c>
      <c r="AS3" s="11">
        <f>COUNTIF(D3:AN3,AS2)</f>
        <v>13</v>
      </c>
    </row>
    <row r="4" spans="1:45" ht="63.75" thickBot="1">
      <c r="A4" s="37">
        <v>2</v>
      </c>
      <c r="B4" s="2">
        <v>2568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5" t="s">
        <v>38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5" t="s">
        <v>38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24">COUNTIF(D4:AN4,$AP$2)</f>
        <v>24</v>
      </c>
      <c r="AQ4" s="4">
        <f aca="true" t="shared" si="1" ref="AQ4:AQ24">COUNTIF(D4:AN4,$AQ$2)</f>
        <v>0</v>
      </c>
      <c r="AR4" s="5">
        <f aca="true" t="shared" si="2" ref="AR4:AR24">COUNTIF(D4:AN4,$AR$2)</f>
        <v>0</v>
      </c>
      <c r="AS4" s="7">
        <f aca="true" t="shared" si="3" ref="AS4:AS24">COUNTIF(D4:AN4,$AS$2)</f>
        <v>13</v>
      </c>
    </row>
    <row r="5" spans="1:45" ht="54" thickBot="1">
      <c r="A5" s="37">
        <v>3</v>
      </c>
      <c r="B5" s="2">
        <v>2569</v>
      </c>
      <c r="C5" s="28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5" t="s">
        <v>38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5" t="s">
        <v>38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24</v>
      </c>
      <c r="AQ5" s="4">
        <f t="shared" si="1"/>
        <v>0</v>
      </c>
      <c r="AR5" s="5">
        <f t="shared" si="2"/>
        <v>0</v>
      </c>
      <c r="AS5" s="7">
        <f t="shared" si="3"/>
        <v>13</v>
      </c>
    </row>
    <row r="6" spans="1:45" ht="95.25" thickBot="1">
      <c r="A6" s="37">
        <v>4</v>
      </c>
      <c r="B6" s="30">
        <v>2570</v>
      </c>
      <c r="C6" s="28" t="s">
        <v>64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5" t="s">
        <v>38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5" t="s">
        <v>38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24</v>
      </c>
      <c r="AQ6" s="4">
        <f t="shared" si="1"/>
        <v>0</v>
      </c>
      <c r="AR6" s="5">
        <f t="shared" si="2"/>
        <v>0</v>
      </c>
      <c r="AS6" s="7">
        <f t="shared" si="3"/>
        <v>13</v>
      </c>
    </row>
    <row r="7" spans="1:45" ht="79.5" thickBot="1">
      <c r="A7" s="37">
        <v>5</v>
      </c>
      <c r="B7" s="2">
        <v>2571</v>
      </c>
      <c r="C7" s="28" t="s">
        <v>47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5" t="s">
        <v>38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5" t="s">
        <v>38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24</v>
      </c>
      <c r="AQ7" s="4">
        <f t="shared" si="1"/>
        <v>0</v>
      </c>
      <c r="AR7" s="5">
        <f t="shared" si="2"/>
        <v>0</v>
      </c>
      <c r="AS7" s="7">
        <f t="shared" si="3"/>
        <v>13</v>
      </c>
    </row>
    <row r="8" spans="1:45" ht="63.75" thickBot="1">
      <c r="A8" s="37">
        <v>6</v>
      </c>
      <c r="B8" s="2">
        <v>2572</v>
      </c>
      <c r="C8" s="29" t="s">
        <v>48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5" t="s">
        <v>38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5" t="s">
        <v>38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24</v>
      </c>
      <c r="AQ8" s="4">
        <f t="shared" si="1"/>
        <v>0</v>
      </c>
      <c r="AR8" s="5">
        <f t="shared" si="2"/>
        <v>0</v>
      </c>
      <c r="AS8" s="7">
        <f t="shared" si="3"/>
        <v>13</v>
      </c>
    </row>
    <row r="9" spans="1:45" ht="79.5" thickBot="1">
      <c r="A9" s="37">
        <v>7</v>
      </c>
      <c r="B9" s="30">
        <v>2573</v>
      </c>
      <c r="C9" s="28" t="s">
        <v>49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5" t="s">
        <v>38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5" t="s">
        <v>38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24</v>
      </c>
      <c r="AQ9" s="4">
        <f t="shared" si="1"/>
        <v>0</v>
      </c>
      <c r="AR9" s="5">
        <f t="shared" si="2"/>
        <v>0</v>
      </c>
      <c r="AS9" s="7">
        <f t="shared" si="3"/>
        <v>13</v>
      </c>
    </row>
    <row r="10" spans="1:45" ht="95.25" thickBot="1">
      <c r="A10" s="37">
        <v>8</v>
      </c>
      <c r="B10" s="2">
        <v>2574</v>
      </c>
      <c r="C10" s="28" t="s">
        <v>50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5" t="s">
        <v>38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5" t="s">
        <v>38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24</v>
      </c>
      <c r="AQ10" s="4">
        <f t="shared" si="1"/>
        <v>0</v>
      </c>
      <c r="AR10" s="5">
        <f t="shared" si="2"/>
        <v>0</v>
      </c>
      <c r="AS10" s="7">
        <f t="shared" si="3"/>
        <v>13</v>
      </c>
    </row>
    <row r="11" spans="1:45" ht="63.75" thickBot="1">
      <c r="A11" s="37">
        <v>9</v>
      </c>
      <c r="B11" s="2">
        <v>2575</v>
      </c>
      <c r="C11" s="28" t="s">
        <v>51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5" t="s">
        <v>38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5" t="s">
        <v>38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24</v>
      </c>
      <c r="AQ11" s="4">
        <f t="shared" si="1"/>
        <v>0</v>
      </c>
      <c r="AR11" s="5">
        <f t="shared" si="2"/>
        <v>0</v>
      </c>
      <c r="AS11" s="7">
        <f t="shared" si="3"/>
        <v>13</v>
      </c>
    </row>
    <row r="12" spans="1:45" ht="63.75" thickBot="1">
      <c r="A12" s="37">
        <v>10</v>
      </c>
      <c r="B12" s="30">
        <v>2576</v>
      </c>
      <c r="C12" s="28" t="s">
        <v>52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5" t="s">
        <v>38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5" t="s">
        <v>38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24</v>
      </c>
      <c r="AQ12" s="4">
        <f t="shared" si="1"/>
        <v>0</v>
      </c>
      <c r="AR12" s="5">
        <f t="shared" si="2"/>
        <v>0</v>
      </c>
      <c r="AS12" s="7">
        <f t="shared" si="3"/>
        <v>13</v>
      </c>
    </row>
    <row r="13" spans="1:45" ht="63.75" thickBot="1">
      <c r="A13" s="37">
        <v>11</v>
      </c>
      <c r="B13" s="2">
        <v>2577</v>
      </c>
      <c r="C13" s="28" t="s">
        <v>53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5" t="s">
        <v>38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5" t="s">
        <v>38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24</v>
      </c>
      <c r="AQ13" s="4">
        <f t="shared" si="1"/>
        <v>0</v>
      </c>
      <c r="AR13" s="5">
        <f t="shared" si="2"/>
        <v>0</v>
      </c>
      <c r="AS13" s="7">
        <f t="shared" si="3"/>
        <v>13</v>
      </c>
    </row>
    <row r="14" spans="1:45" ht="54" thickBot="1">
      <c r="A14" s="37">
        <v>12</v>
      </c>
      <c r="B14" s="2">
        <v>2578</v>
      </c>
      <c r="C14" s="28" t="s">
        <v>54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5" t="s">
        <v>38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5" t="s">
        <v>38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24</v>
      </c>
      <c r="AQ14" s="4">
        <f t="shared" si="1"/>
        <v>0</v>
      </c>
      <c r="AR14" s="5">
        <f t="shared" si="2"/>
        <v>0</v>
      </c>
      <c r="AS14" s="7">
        <f t="shared" si="3"/>
        <v>13</v>
      </c>
    </row>
    <row r="15" spans="1:45" ht="54" thickBot="1">
      <c r="A15" s="37">
        <v>13</v>
      </c>
      <c r="B15" s="30">
        <v>2579</v>
      </c>
      <c r="C15" s="28" t="s">
        <v>55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5" t="s">
        <v>38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5" t="s">
        <v>38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24</v>
      </c>
      <c r="AQ15" s="4">
        <f t="shared" si="1"/>
        <v>0</v>
      </c>
      <c r="AR15" s="5">
        <f t="shared" si="2"/>
        <v>0</v>
      </c>
      <c r="AS15" s="7">
        <f t="shared" si="3"/>
        <v>13</v>
      </c>
    </row>
    <row r="16" spans="1:45" ht="54" thickBot="1">
      <c r="A16" s="37">
        <v>14</v>
      </c>
      <c r="B16" s="2">
        <v>2580</v>
      </c>
      <c r="C16" s="28" t="s">
        <v>55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5" t="s">
        <v>38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5" t="s">
        <v>38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24</v>
      </c>
      <c r="AQ16" s="4">
        <f t="shared" si="1"/>
        <v>0</v>
      </c>
      <c r="AR16" s="5">
        <f t="shared" si="2"/>
        <v>0</v>
      </c>
      <c r="AS16" s="7">
        <f t="shared" si="3"/>
        <v>13</v>
      </c>
    </row>
    <row r="17" spans="1:45" ht="54" thickBot="1">
      <c r="A17" s="37">
        <v>15</v>
      </c>
      <c r="B17" s="2">
        <v>2581</v>
      </c>
      <c r="C17" s="28" t="s">
        <v>55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5" t="s">
        <v>38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5" t="s">
        <v>38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24</v>
      </c>
      <c r="AQ17" s="4">
        <f t="shared" si="1"/>
        <v>0</v>
      </c>
      <c r="AR17" s="5">
        <f t="shared" si="2"/>
        <v>0</v>
      </c>
      <c r="AS17" s="7">
        <f t="shared" si="3"/>
        <v>13</v>
      </c>
    </row>
    <row r="18" spans="1:45" ht="79.5" thickBot="1">
      <c r="A18" s="37">
        <v>16</v>
      </c>
      <c r="B18" s="30">
        <v>2582</v>
      </c>
      <c r="C18" s="28" t="s">
        <v>56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5" t="s">
        <v>38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5" t="s">
        <v>38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24</v>
      </c>
      <c r="AQ18" s="4">
        <f t="shared" si="1"/>
        <v>0</v>
      </c>
      <c r="AR18" s="5">
        <f t="shared" si="2"/>
        <v>0</v>
      </c>
      <c r="AS18" s="7">
        <f t="shared" si="3"/>
        <v>13</v>
      </c>
    </row>
    <row r="19" spans="1:45" ht="54" thickBot="1">
      <c r="A19" s="37">
        <v>17</v>
      </c>
      <c r="B19" s="2">
        <v>2583</v>
      </c>
      <c r="C19" s="28" t="s">
        <v>57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5" t="s">
        <v>38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5" t="s">
        <v>38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15" t="s">
        <v>38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24</v>
      </c>
      <c r="AQ19" s="4">
        <f t="shared" si="1"/>
        <v>0</v>
      </c>
      <c r="AR19" s="5">
        <f t="shared" si="2"/>
        <v>0</v>
      </c>
      <c r="AS19" s="7">
        <f t="shared" si="3"/>
        <v>13</v>
      </c>
    </row>
    <row r="20" spans="1:45" ht="54" thickBot="1">
      <c r="A20" s="37">
        <v>18</v>
      </c>
      <c r="B20" s="2">
        <v>2584</v>
      </c>
      <c r="C20" s="28" t="s">
        <v>58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5" t="s">
        <v>38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5" t="s">
        <v>38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15" t="s">
        <v>38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24</v>
      </c>
      <c r="AQ20" s="4">
        <f t="shared" si="1"/>
        <v>0</v>
      </c>
      <c r="AR20" s="5">
        <f t="shared" si="2"/>
        <v>0</v>
      </c>
      <c r="AS20" s="7">
        <f t="shared" si="3"/>
        <v>13</v>
      </c>
    </row>
    <row r="21" spans="1:45" ht="54" thickBot="1">
      <c r="A21" s="37">
        <v>19</v>
      </c>
      <c r="B21" s="30">
        <v>2585</v>
      </c>
      <c r="C21" s="28" t="s">
        <v>59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5" t="s">
        <v>38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5" t="s">
        <v>38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5" t="s">
        <v>38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24</v>
      </c>
      <c r="AQ21" s="4">
        <f t="shared" si="1"/>
        <v>0</v>
      </c>
      <c r="AR21" s="5">
        <f t="shared" si="2"/>
        <v>0</v>
      </c>
      <c r="AS21" s="7">
        <f t="shared" si="3"/>
        <v>13</v>
      </c>
    </row>
    <row r="22" spans="1:45" ht="54" thickBot="1">
      <c r="A22" s="37">
        <v>20</v>
      </c>
      <c r="B22" s="2">
        <v>2586</v>
      </c>
      <c r="C22" s="28" t="s">
        <v>60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5" t="s">
        <v>38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5" t="s">
        <v>38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5" t="s">
        <v>38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24</v>
      </c>
      <c r="AQ22" s="4">
        <f t="shared" si="1"/>
        <v>0</v>
      </c>
      <c r="AR22" s="5">
        <f t="shared" si="2"/>
        <v>0</v>
      </c>
      <c r="AS22" s="7">
        <f t="shared" si="3"/>
        <v>13</v>
      </c>
    </row>
    <row r="23" spans="1:45" ht="54" thickBot="1">
      <c r="A23" s="37">
        <v>21</v>
      </c>
      <c r="B23" s="2">
        <v>2587</v>
      </c>
      <c r="C23" s="28" t="s">
        <v>61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5" t="s">
        <v>38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5" t="s">
        <v>38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5" t="s">
        <v>38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24</v>
      </c>
      <c r="AQ23" s="4">
        <f t="shared" si="1"/>
        <v>0</v>
      </c>
      <c r="AR23" s="5">
        <f t="shared" si="2"/>
        <v>0</v>
      </c>
      <c r="AS23" s="7">
        <f t="shared" si="3"/>
        <v>13</v>
      </c>
    </row>
    <row r="24" spans="1:45" ht="54" thickBot="1">
      <c r="A24" s="37">
        <v>22</v>
      </c>
      <c r="B24" s="30">
        <v>2588</v>
      </c>
      <c r="C24" s="28" t="s">
        <v>62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5" t="s">
        <v>38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5" t="s">
        <v>38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5" t="s">
        <v>38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24</v>
      </c>
      <c r="AQ24" s="4">
        <f t="shared" si="1"/>
        <v>0</v>
      </c>
      <c r="AR24" s="5">
        <f t="shared" si="2"/>
        <v>0</v>
      </c>
      <c r="AS24" s="7">
        <f t="shared" si="3"/>
        <v>13</v>
      </c>
    </row>
    <row r="25" ht="15.75" thickBot="1"/>
    <row r="26" spans="3:40" ht="15.75">
      <c r="C26" s="24" t="s">
        <v>0</v>
      </c>
      <c r="D26" s="18">
        <f>COUNTIF(D3:D24,C26)</f>
        <v>22</v>
      </c>
      <c r="E26" s="16">
        <f aca="true" t="shared" si="4" ref="E26:AN26">COUNTIF(E3:E24,$C$26)</f>
        <v>0</v>
      </c>
      <c r="F26" s="16">
        <f t="shared" si="4"/>
        <v>22</v>
      </c>
      <c r="G26" s="16">
        <f t="shared" si="4"/>
        <v>22</v>
      </c>
      <c r="H26" s="16">
        <f t="shared" si="4"/>
        <v>0</v>
      </c>
      <c r="I26" s="16">
        <f t="shared" si="4"/>
        <v>22</v>
      </c>
      <c r="J26" s="16">
        <f t="shared" si="4"/>
        <v>0</v>
      </c>
      <c r="K26" s="16">
        <f t="shared" si="4"/>
        <v>0</v>
      </c>
      <c r="L26" s="16">
        <f t="shared" si="4"/>
        <v>0</v>
      </c>
      <c r="M26" s="16">
        <f t="shared" si="4"/>
        <v>22</v>
      </c>
      <c r="N26" s="16">
        <f t="shared" si="4"/>
        <v>0</v>
      </c>
      <c r="O26" s="16">
        <f t="shared" si="4"/>
        <v>0</v>
      </c>
      <c r="P26" s="16">
        <f t="shared" si="4"/>
        <v>0</v>
      </c>
      <c r="Q26" s="16">
        <f t="shared" si="4"/>
        <v>22</v>
      </c>
      <c r="R26" s="16">
        <f t="shared" si="4"/>
        <v>22</v>
      </c>
      <c r="S26" s="16">
        <f t="shared" si="4"/>
        <v>22</v>
      </c>
      <c r="T26" s="16">
        <f t="shared" si="4"/>
        <v>22</v>
      </c>
      <c r="U26" s="16">
        <f t="shared" si="4"/>
        <v>0</v>
      </c>
      <c r="V26" s="16">
        <f t="shared" si="4"/>
        <v>22</v>
      </c>
      <c r="W26" s="16">
        <f t="shared" si="4"/>
        <v>22</v>
      </c>
      <c r="X26" s="16">
        <f t="shared" si="4"/>
        <v>0</v>
      </c>
      <c r="Y26" s="16">
        <f t="shared" si="4"/>
        <v>22</v>
      </c>
      <c r="Z26" s="16">
        <f t="shared" si="4"/>
        <v>22</v>
      </c>
      <c r="AA26" s="16">
        <f t="shared" si="4"/>
        <v>22</v>
      </c>
      <c r="AB26" s="16">
        <f t="shared" si="4"/>
        <v>22</v>
      </c>
      <c r="AC26" s="16">
        <f t="shared" si="4"/>
        <v>22</v>
      </c>
      <c r="AD26" s="16">
        <f t="shared" si="4"/>
        <v>0</v>
      </c>
      <c r="AE26" s="16">
        <f t="shared" si="4"/>
        <v>22</v>
      </c>
      <c r="AF26" s="16">
        <f t="shared" si="4"/>
        <v>22</v>
      </c>
      <c r="AG26" s="16">
        <f t="shared" si="4"/>
        <v>22</v>
      </c>
      <c r="AH26" s="16">
        <f t="shared" si="4"/>
        <v>22</v>
      </c>
      <c r="AI26" s="16">
        <f t="shared" si="4"/>
        <v>22</v>
      </c>
      <c r="AJ26" s="16">
        <f t="shared" si="4"/>
        <v>22</v>
      </c>
      <c r="AK26" s="16">
        <f t="shared" si="4"/>
        <v>22</v>
      </c>
      <c r="AL26" s="16">
        <f t="shared" si="4"/>
        <v>0</v>
      </c>
      <c r="AM26" s="16">
        <f t="shared" si="4"/>
        <v>22</v>
      </c>
      <c r="AN26" s="16">
        <f t="shared" si="4"/>
        <v>0</v>
      </c>
    </row>
    <row r="27" spans="3:40" ht="15.75">
      <c r="C27" s="25" t="s">
        <v>37</v>
      </c>
      <c r="D27" s="19">
        <f aca="true" t="shared" si="5" ref="D27:AN27">COUNTIF(D3:D24,$C$27)</f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19">
        <f t="shared" si="5"/>
        <v>0</v>
      </c>
      <c r="R27" s="19">
        <f t="shared" si="5"/>
        <v>0</v>
      </c>
      <c r="S27" s="19">
        <f t="shared" si="5"/>
        <v>0</v>
      </c>
      <c r="T27" s="19">
        <f t="shared" si="5"/>
        <v>0</v>
      </c>
      <c r="U27" s="19">
        <f t="shared" si="5"/>
        <v>0</v>
      </c>
      <c r="V27" s="19">
        <f t="shared" si="5"/>
        <v>0</v>
      </c>
      <c r="W27" s="19">
        <f t="shared" si="5"/>
        <v>0</v>
      </c>
      <c r="X27" s="19">
        <f t="shared" si="5"/>
        <v>0</v>
      </c>
      <c r="Y27" s="19">
        <f t="shared" si="5"/>
        <v>0</v>
      </c>
      <c r="Z27" s="19">
        <f t="shared" si="5"/>
        <v>0</v>
      </c>
      <c r="AA27" s="19">
        <f t="shared" si="5"/>
        <v>0</v>
      </c>
      <c r="AB27" s="19">
        <f t="shared" si="5"/>
        <v>0</v>
      </c>
      <c r="AC27" s="19">
        <f t="shared" si="5"/>
        <v>0</v>
      </c>
      <c r="AD27" s="19">
        <f t="shared" si="5"/>
        <v>0</v>
      </c>
      <c r="AE27" s="19">
        <f t="shared" si="5"/>
        <v>0</v>
      </c>
      <c r="AF27" s="19">
        <f t="shared" si="5"/>
        <v>0</v>
      </c>
      <c r="AG27" s="19">
        <f t="shared" si="5"/>
        <v>0</v>
      </c>
      <c r="AH27" s="19">
        <f t="shared" si="5"/>
        <v>0</v>
      </c>
      <c r="AI27" s="19">
        <f t="shared" si="5"/>
        <v>0</v>
      </c>
      <c r="AJ27" s="19">
        <f t="shared" si="5"/>
        <v>0</v>
      </c>
      <c r="AK27" s="19">
        <f t="shared" si="5"/>
        <v>0</v>
      </c>
      <c r="AL27" s="19">
        <f t="shared" si="5"/>
        <v>0</v>
      </c>
      <c r="AM27" s="19">
        <f t="shared" si="5"/>
        <v>0</v>
      </c>
      <c r="AN27" s="19">
        <f t="shared" si="5"/>
        <v>0</v>
      </c>
    </row>
    <row r="28" spans="3:40" ht="15.75">
      <c r="C28" s="26" t="s">
        <v>39</v>
      </c>
      <c r="D28" s="20">
        <f aca="true" t="shared" si="6" ref="D28:AN28">COUNTIF(D3:D24,$C$28)</f>
        <v>0</v>
      </c>
      <c r="E28" s="5">
        <f t="shared" si="6"/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5">
        <f t="shared" si="6"/>
        <v>0</v>
      </c>
      <c r="L28" s="5">
        <f t="shared" si="6"/>
        <v>0</v>
      </c>
      <c r="M28" s="5">
        <f t="shared" si="6"/>
        <v>0</v>
      </c>
      <c r="N28" s="5">
        <f t="shared" si="6"/>
        <v>0</v>
      </c>
      <c r="O28" s="5">
        <f t="shared" si="6"/>
        <v>0</v>
      </c>
      <c r="P28" s="5">
        <f t="shared" si="6"/>
        <v>0</v>
      </c>
      <c r="Q28" s="5">
        <f t="shared" si="6"/>
        <v>0</v>
      </c>
      <c r="R28" s="5">
        <f t="shared" si="6"/>
        <v>0</v>
      </c>
      <c r="S28" s="5">
        <f t="shared" si="6"/>
        <v>0</v>
      </c>
      <c r="T28" s="5">
        <f t="shared" si="6"/>
        <v>0</v>
      </c>
      <c r="U28" s="5">
        <f t="shared" si="6"/>
        <v>0</v>
      </c>
      <c r="V28" s="5">
        <f t="shared" si="6"/>
        <v>0</v>
      </c>
      <c r="W28" s="5">
        <f t="shared" si="6"/>
        <v>0</v>
      </c>
      <c r="X28" s="5">
        <f t="shared" si="6"/>
        <v>0</v>
      </c>
      <c r="Y28" s="5">
        <f t="shared" si="6"/>
        <v>0</v>
      </c>
      <c r="Z28" s="5">
        <f t="shared" si="6"/>
        <v>0</v>
      </c>
      <c r="AA28" s="5">
        <f t="shared" si="6"/>
        <v>0</v>
      </c>
      <c r="AB28" s="5">
        <f t="shared" si="6"/>
        <v>0</v>
      </c>
      <c r="AC28" s="5">
        <f t="shared" si="6"/>
        <v>0</v>
      </c>
      <c r="AD28" s="5">
        <f t="shared" si="6"/>
        <v>0</v>
      </c>
      <c r="AE28" s="5">
        <f t="shared" si="6"/>
        <v>0</v>
      </c>
      <c r="AF28" s="5">
        <f t="shared" si="6"/>
        <v>0</v>
      </c>
      <c r="AG28" s="5">
        <f t="shared" si="6"/>
        <v>0</v>
      </c>
      <c r="AH28" s="5">
        <f t="shared" si="6"/>
        <v>0</v>
      </c>
      <c r="AI28" s="5">
        <f t="shared" si="6"/>
        <v>0</v>
      </c>
      <c r="AJ28" s="5">
        <f t="shared" si="6"/>
        <v>0</v>
      </c>
      <c r="AK28" s="5">
        <f t="shared" si="6"/>
        <v>0</v>
      </c>
      <c r="AL28" s="5">
        <f t="shared" si="6"/>
        <v>0</v>
      </c>
      <c r="AM28" s="5">
        <f t="shared" si="6"/>
        <v>0</v>
      </c>
      <c r="AN28" s="5">
        <f t="shared" si="6"/>
        <v>0</v>
      </c>
    </row>
    <row r="29" spans="3:40" ht="16.5" thickBot="1">
      <c r="C29" s="27" t="s">
        <v>38</v>
      </c>
      <c r="D29" s="21">
        <f aca="true" t="shared" si="7" ref="D29:AN29">COUNTIF(D3:D24,$C$29)</f>
        <v>0</v>
      </c>
      <c r="E29" s="17">
        <f t="shared" si="7"/>
        <v>22</v>
      </c>
      <c r="F29" s="17">
        <f t="shared" si="7"/>
        <v>0</v>
      </c>
      <c r="G29" s="17">
        <f t="shared" si="7"/>
        <v>0</v>
      </c>
      <c r="H29" s="17">
        <f t="shared" si="7"/>
        <v>22</v>
      </c>
      <c r="I29" s="17">
        <f t="shared" si="7"/>
        <v>0</v>
      </c>
      <c r="J29" s="17">
        <f t="shared" si="7"/>
        <v>22</v>
      </c>
      <c r="K29" s="17">
        <f t="shared" si="7"/>
        <v>22</v>
      </c>
      <c r="L29" s="17">
        <f t="shared" si="7"/>
        <v>22</v>
      </c>
      <c r="M29" s="17">
        <f t="shared" si="7"/>
        <v>0</v>
      </c>
      <c r="N29" s="17">
        <f t="shared" si="7"/>
        <v>22</v>
      </c>
      <c r="O29" s="17">
        <f t="shared" si="7"/>
        <v>22</v>
      </c>
      <c r="P29" s="17">
        <f t="shared" si="7"/>
        <v>22</v>
      </c>
      <c r="Q29" s="17">
        <f t="shared" si="7"/>
        <v>0</v>
      </c>
      <c r="R29" s="17">
        <f t="shared" si="7"/>
        <v>0</v>
      </c>
      <c r="S29" s="17">
        <f t="shared" si="7"/>
        <v>0</v>
      </c>
      <c r="T29" s="17">
        <f t="shared" si="7"/>
        <v>0</v>
      </c>
      <c r="U29" s="17">
        <f t="shared" si="7"/>
        <v>22</v>
      </c>
      <c r="V29" s="17">
        <f t="shared" si="7"/>
        <v>0</v>
      </c>
      <c r="W29" s="17">
        <f t="shared" si="7"/>
        <v>0</v>
      </c>
      <c r="X29" s="17">
        <f t="shared" si="7"/>
        <v>22</v>
      </c>
      <c r="Y29" s="17">
        <f t="shared" si="7"/>
        <v>0</v>
      </c>
      <c r="Z29" s="17">
        <f t="shared" si="7"/>
        <v>0</v>
      </c>
      <c r="AA29" s="17">
        <f t="shared" si="7"/>
        <v>0</v>
      </c>
      <c r="AB29" s="17">
        <f t="shared" si="7"/>
        <v>0</v>
      </c>
      <c r="AC29" s="17">
        <f t="shared" si="7"/>
        <v>0</v>
      </c>
      <c r="AD29" s="17">
        <f t="shared" si="7"/>
        <v>22</v>
      </c>
      <c r="AE29" s="17">
        <f t="shared" si="7"/>
        <v>0</v>
      </c>
      <c r="AF29" s="17">
        <f t="shared" si="7"/>
        <v>0</v>
      </c>
      <c r="AG29" s="17">
        <f t="shared" si="7"/>
        <v>0</v>
      </c>
      <c r="AH29" s="17">
        <f t="shared" si="7"/>
        <v>0</v>
      </c>
      <c r="AI29" s="17">
        <f t="shared" si="7"/>
        <v>0</v>
      </c>
      <c r="AJ29" s="17">
        <f t="shared" si="7"/>
        <v>0</v>
      </c>
      <c r="AK29" s="17">
        <f t="shared" si="7"/>
        <v>0</v>
      </c>
      <c r="AL29" s="17">
        <f t="shared" si="7"/>
        <v>22</v>
      </c>
      <c r="AM29" s="17">
        <f t="shared" si="7"/>
        <v>0</v>
      </c>
      <c r="AN29" s="17">
        <f t="shared" si="7"/>
        <v>22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2019-12-27T07:50:29Z</dcterms:modified>
  <cp:category/>
  <cp:version/>
  <cp:contentType/>
  <cp:contentStatus/>
</cp:coreProperties>
</file>